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120" windowWidth="15225" windowHeight="8835" firstSheet="1" activeTab="2"/>
  </bookViews>
  <sheets>
    <sheet name="uvod" sheetId="1" r:id="rId1"/>
    <sheet name="Odobrenja" sheetId="24" r:id="rId2"/>
    <sheet name="Testovi" sheetId="34" r:id="rId3"/>
  </sheets>
  <externalReferences>
    <externalReference r:id="rId4"/>
  </externalReferences>
  <definedNames>
    <definedName name="_xlnm._FilterDatabase" localSheetId="1" hidden="1">Odobrenja!$A$1:$G$2434</definedName>
    <definedName name="X">'[1]bruto bilanca'!$A$1:$L$6</definedName>
  </definedNames>
  <calcPr calcId="144525"/>
</workbook>
</file>

<file path=xl/calcChain.xml><?xml version="1.0" encoding="utf-8"?>
<calcChain xmlns="http://schemas.openxmlformats.org/spreadsheetml/2006/main">
  <c r="B16" i="34" l="1"/>
  <c r="B17" i="34"/>
  <c r="B18" i="34"/>
  <c r="B19" i="34"/>
  <c r="B20" i="34"/>
  <c r="B21" i="34"/>
  <c r="B22" i="34"/>
  <c r="B23" i="34"/>
  <c r="B24" i="34"/>
  <c r="B25" i="34"/>
  <c r="B26" i="34"/>
  <c r="B27" i="34"/>
  <c r="B28" i="34"/>
  <c r="G4" i="24" l="1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5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5" i="24"/>
  <c r="G176" i="24"/>
  <c r="G177" i="24"/>
  <c r="G178" i="24"/>
  <c r="G179" i="24"/>
  <c r="G180" i="24"/>
  <c r="G181" i="24"/>
  <c r="G182" i="24"/>
  <c r="G183" i="24"/>
  <c r="G184" i="24"/>
  <c r="G185" i="24"/>
  <c r="G186" i="24"/>
  <c r="G187" i="24"/>
  <c r="G188" i="24"/>
  <c r="G189" i="24"/>
  <c r="G190" i="24"/>
  <c r="G191" i="24"/>
  <c r="G192" i="24"/>
  <c r="G193" i="24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G262" i="24"/>
  <c r="G263" i="24"/>
  <c r="G264" i="24"/>
  <c r="G265" i="24"/>
  <c r="G266" i="24"/>
  <c r="G267" i="24"/>
  <c r="G268" i="24"/>
  <c r="G269" i="24"/>
  <c r="G270" i="24"/>
  <c r="G271" i="24"/>
  <c r="G272" i="24"/>
  <c r="G273" i="24"/>
  <c r="G274" i="24"/>
  <c r="G275" i="24"/>
  <c r="G276" i="24"/>
  <c r="G277" i="24"/>
  <c r="G278" i="24"/>
  <c r="G279" i="24"/>
  <c r="G280" i="24"/>
  <c r="G281" i="24"/>
  <c r="G282" i="24"/>
  <c r="G283" i="24"/>
  <c r="G284" i="24"/>
  <c r="G285" i="24"/>
  <c r="G286" i="24"/>
  <c r="G287" i="24"/>
  <c r="G288" i="24"/>
  <c r="G289" i="24"/>
  <c r="G290" i="24"/>
  <c r="G291" i="24"/>
  <c r="G292" i="24"/>
  <c r="G293" i="24"/>
  <c r="G294" i="24"/>
  <c r="G295" i="24"/>
  <c r="G296" i="24"/>
  <c r="G297" i="24"/>
  <c r="G298" i="24"/>
  <c r="G299" i="24"/>
  <c r="G300" i="24"/>
  <c r="G301" i="24"/>
  <c r="G302" i="24"/>
  <c r="G303" i="24"/>
  <c r="G304" i="24"/>
  <c r="G305" i="24"/>
  <c r="G306" i="24"/>
  <c r="G307" i="24"/>
  <c r="G308" i="24"/>
  <c r="G309" i="24"/>
  <c r="G310" i="24"/>
  <c r="G311" i="24"/>
  <c r="G312" i="24"/>
  <c r="G313" i="24"/>
  <c r="G314" i="24"/>
  <c r="G315" i="24"/>
  <c r="G316" i="24"/>
  <c r="G317" i="24"/>
  <c r="G318" i="24"/>
  <c r="G319" i="24"/>
  <c r="G320" i="24"/>
  <c r="G321" i="24"/>
  <c r="G322" i="24"/>
  <c r="G323" i="24"/>
  <c r="G324" i="24"/>
  <c r="G325" i="24"/>
  <c r="G326" i="24"/>
  <c r="G327" i="24"/>
  <c r="G328" i="24"/>
  <c r="G329" i="24"/>
  <c r="G330" i="24"/>
  <c r="G331" i="24"/>
  <c r="G332" i="24"/>
  <c r="G333" i="24"/>
  <c r="G334" i="24"/>
  <c r="G335" i="24"/>
  <c r="G336" i="24"/>
  <c r="G337" i="24"/>
  <c r="G338" i="24"/>
  <c r="G339" i="24"/>
  <c r="G340" i="24"/>
  <c r="G341" i="24"/>
  <c r="G342" i="24"/>
  <c r="G343" i="24"/>
  <c r="G344" i="24"/>
  <c r="G345" i="24"/>
  <c r="G346" i="24"/>
  <c r="G347" i="24"/>
  <c r="G348" i="24"/>
  <c r="G349" i="24"/>
  <c r="G350" i="24"/>
  <c r="G351" i="24"/>
  <c r="G352" i="24"/>
  <c r="G353" i="24"/>
  <c r="G354" i="24"/>
  <c r="G355" i="24"/>
  <c r="G356" i="24"/>
  <c r="G357" i="24"/>
  <c r="G358" i="24"/>
  <c r="G359" i="24"/>
  <c r="G360" i="24"/>
  <c r="G361" i="24"/>
  <c r="G362" i="24"/>
  <c r="G363" i="24"/>
  <c r="G364" i="24"/>
  <c r="G365" i="24"/>
  <c r="G366" i="24"/>
  <c r="G367" i="24"/>
  <c r="G368" i="24"/>
  <c r="G369" i="24"/>
  <c r="G370" i="24"/>
  <c r="G371" i="24"/>
  <c r="G372" i="24"/>
  <c r="G373" i="24"/>
  <c r="G374" i="24"/>
  <c r="G375" i="24"/>
  <c r="G376" i="24"/>
  <c r="G377" i="24"/>
  <c r="G378" i="24"/>
  <c r="G379" i="24"/>
  <c r="G380" i="24"/>
  <c r="G381" i="24"/>
  <c r="G382" i="24"/>
  <c r="G383" i="24"/>
  <c r="G384" i="24"/>
  <c r="G385" i="24"/>
  <c r="G386" i="24"/>
  <c r="G387" i="24"/>
  <c r="G388" i="24"/>
  <c r="G389" i="24"/>
  <c r="G390" i="24"/>
  <c r="G391" i="24"/>
  <c r="G392" i="24"/>
  <c r="G393" i="24"/>
  <c r="G394" i="24"/>
  <c r="G395" i="24"/>
  <c r="G396" i="24"/>
  <c r="G397" i="24"/>
  <c r="G398" i="24"/>
  <c r="G399" i="24"/>
  <c r="G400" i="24"/>
  <c r="G401" i="24"/>
  <c r="G402" i="24"/>
  <c r="G403" i="24"/>
  <c r="G404" i="24"/>
  <c r="G405" i="24"/>
  <c r="G406" i="24"/>
  <c r="G407" i="24"/>
  <c r="G408" i="24"/>
  <c r="G409" i="24"/>
  <c r="G410" i="24"/>
  <c r="G411" i="24"/>
  <c r="G412" i="24"/>
  <c r="G413" i="24"/>
  <c r="G414" i="24"/>
  <c r="G415" i="24"/>
  <c r="G416" i="24"/>
  <c r="G417" i="24"/>
  <c r="G418" i="24"/>
  <c r="G419" i="24"/>
  <c r="G420" i="24"/>
  <c r="G421" i="24"/>
  <c r="G422" i="24"/>
  <c r="G423" i="24"/>
  <c r="G424" i="24"/>
  <c r="G425" i="24"/>
  <c r="G426" i="24"/>
  <c r="G427" i="24"/>
  <c r="G428" i="24"/>
  <c r="G429" i="24"/>
  <c r="G430" i="24"/>
  <c r="G431" i="24"/>
  <c r="G432" i="24"/>
  <c r="G433" i="24"/>
  <c r="G434" i="24"/>
  <c r="G435" i="24"/>
  <c r="G436" i="24"/>
  <c r="G437" i="24"/>
  <c r="G438" i="24"/>
  <c r="G439" i="24"/>
  <c r="G440" i="24"/>
  <c r="G441" i="24"/>
  <c r="G442" i="24"/>
  <c r="G443" i="24"/>
  <c r="G444" i="24"/>
  <c r="G445" i="24"/>
  <c r="G446" i="24"/>
  <c r="G447" i="24"/>
  <c r="G448" i="24"/>
  <c r="G449" i="24"/>
  <c r="G450" i="24"/>
  <c r="G451" i="24"/>
  <c r="G452" i="24"/>
  <c r="G453" i="24"/>
  <c r="G454" i="24"/>
  <c r="G455" i="24"/>
  <c r="G456" i="24"/>
  <c r="G457" i="24"/>
  <c r="G458" i="24"/>
  <c r="G459" i="24"/>
  <c r="G460" i="24"/>
  <c r="G461" i="24"/>
  <c r="G462" i="24"/>
  <c r="G463" i="24"/>
  <c r="G464" i="24"/>
  <c r="G465" i="24"/>
  <c r="G466" i="24"/>
  <c r="G467" i="24"/>
  <c r="G468" i="24"/>
  <c r="G469" i="24"/>
  <c r="G470" i="24"/>
  <c r="G471" i="24"/>
  <c r="G472" i="24"/>
  <c r="G473" i="24"/>
  <c r="G474" i="24"/>
  <c r="G475" i="24"/>
  <c r="G476" i="24"/>
  <c r="G477" i="24"/>
  <c r="G478" i="24"/>
  <c r="G479" i="24"/>
  <c r="G480" i="24"/>
  <c r="G481" i="24"/>
  <c r="G482" i="24"/>
  <c r="G483" i="24"/>
  <c r="G484" i="24"/>
  <c r="G485" i="24"/>
  <c r="G486" i="24"/>
  <c r="G487" i="24"/>
  <c r="G488" i="24"/>
  <c r="G489" i="24"/>
  <c r="G490" i="24"/>
  <c r="G491" i="24"/>
  <c r="G492" i="24"/>
  <c r="G493" i="24"/>
  <c r="G494" i="24"/>
  <c r="G495" i="24"/>
  <c r="G496" i="24"/>
  <c r="G497" i="24"/>
  <c r="G498" i="24"/>
  <c r="G499" i="24"/>
  <c r="G500" i="24"/>
  <c r="G501" i="24"/>
  <c r="G502" i="24"/>
  <c r="G503" i="24"/>
  <c r="G504" i="24"/>
  <c r="G505" i="24"/>
  <c r="G506" i="24"/>
  <c r="G507" i="24"/>
  <c r="G508" i="24"/>
  <c r="G509" i="24"/>
  <c r="G510" i="24"/>
  <c r="G511" i="24"/>
  <c r="G512" i="24"/>
  <c r="G513" i="24"/>
  <c r="G514" i="24"/>
  <c r="G515" i="24"/>
  <c r="G516" i="24"/>
  <c r="G517" i="24"/>
  <c r="G518" i="24"/>
  <c r="G519" i="24"/>
  <c r="G520" i="24"/>
  <c r="G521" i="24"/>
  <c r="G522" i="24"/>
  <c r="G523" i="24"/>
  <c r="G524" i="24"/>
  <c r="G525" i="24"/>
  <c r="G526" i="24"/>
  <c r="G527" i="24"/>
  <c r="G528" i="24"/>
  <c r="G529" i="24"/>
  <c r="G530" i="24"/>
  <c r="G531" i="24"/>
  <c r="G532" i="24"/>
  <c r="G533" i="24"/>
  <c r="G534" i="24"/>
  <c r="G535" i="24"/>
  <c r="G536" i="24"/>
  <c r="G537" i="24"/>
  <c r="G538" i="24"/>
  <c r="G539" i="24"/>
  <c r="G540" i="24"/>
  <c r="G541" i="24"/>
  <c r="G542" i="24"/>
  <c r="G543" i="24"/>
  <c r="G544" i="24"/>
  <c r="G545" i="24"/>
  <c r="G546" i="24"/>
  <c r="G547" i="24"/>
  <c r="G548" i="24"/>
  <c r="G549" i="24"/>
  <c r="G550" i="24"/>
  <c r="G551" i="24"/>
  <c r="G552" i="24"/>
  <c r="G553" i="24"/>
  <c r="G554" i="24"/>
  <c r="G555" i="24"/>
  <c r="G556" i="24"/>
  <c r="G557" i="24"/>
  <c r="G558" i="24"/>
  <c r="G559" i="24"/>
  <c r="G560" i="24"/>
  <c r="G561" i="24"/>
  <c r="G562" i="24"/>
  <c r="G563" i="24"/>
  <c r="G564" i="24"/>
  <c r="G565" i="24"/>
  <c r="G566" i="24"/>
  <c r="G567" i="24"/>
  <c r="G568" i="24"/>
  <c r="G569" i="24"/>
  <c r="G570" i="24"/>
  <c r="G571" i="24"/>
  <c r="G572" i="24"/>
  <c r="G573" i="24"/>
  <c r="G574" i="24"/>
  <c r="G575" i="24"/>
  <c r="G576" i="24"/>
  <c r="G577" i="24"/>
  <c r="G578" i="24"/>
  <c r="G579" i="24"/>
  <c r="G580" i="24"/>
  <c r="G581" i="24"/>
  <c r="G582" i="24"/>
  <c r="G583" i="24"/>
  <c r="G584" i="24"/>
  <c r="G585" i="24"/>
  <c r="G586" i="24"/>
  <c r="G587" i="24"/>
  <c r="G588" i="24"/>
  <c r="G589" i="24"/>
  <c r="G590" i="24"/>
  <c r="G591" i="24"/>
  <c r="G592" i="24"/>
  <c r="G593" i="24"/>
  <c r="G594" i="24"/>
  <c r="G595" i="24"/>
  <c r="G596" i="24"/>
  <c r="G597" i="24"/>
  <c r="G598" i="24"/>
  <c r="G599" i="24"/>
  <c r="G600" i="24"/>
  <c r="G601" i="24"/>
  <c r="G602" i="24"/>
  <c r="G603" i="24"/>
  <c r="G604" i="24"/>
  <c r="G605" i="24"/>
  <c r="G606" i="24"/>
  <c r="G607" i="24"/>
  <c r="G608" i="24"/>
  <c r="G609" i="24"/>
  <c r="G610" i="24"/>
  <c r="G611" i="24"/>
  <c r="G612" i="24"/>
  <c r="G613" i="24"/>
  <c r="G614" i="24"/>
  <c r="G615" i="24"/>
  <c r="G616" i="24"/>
  <c r="G617" i="24"/>
  <c r="G618" i="24"/>
  <c r="G619" i="24"/>
  <c r="G620" i="24"/>
  <c r="G621" i="24"/>
  <c r="G622" i="24"/>
  <c r="G623" i="24"/>
  <c r="G624" i="24"/>
  <c r="G625" i="24"/>
  <c r="G626" i="24"/>
  <c r="G627" i="24"/>
  <c r="G628" i="24"/>
  <c r="G629" i="24"/>
  <c r="G630" i="24"/>
  <c r="G631" i="24"/>
  <c r="G632" i="24"/>
  <c r="G633" i="24"/>
  <c r="G634" i="24"/>
  <c r="G635" i="24"/>
  <c r="G636" i="24"/>
  <c r="G637" i="24"/>
  <c r="G638" i="24"/>
  <c r="G639" i="24"/>
  <c r="G640" i="24"/>
  <c r="G641" i="24"/>
  <c r="G642" i="24"/>
  <c r="G643" i="24"/>
  <c r="G644" i="24"/>
  <c r="G645" i="24"/>
  <c r="G646" i="24"/>
  <c r="G647" i="24"/>
  <c r="G648" i="24"/>
  <c r="G649" i="24"/>
  <c r="G650" i="24"/>
  <c r="G651" i="24"/>
  <c r="G652" i="24"/>
  <c r="G653" i="24"/>
  <c r="G654" i="24"/>
  <c r="G655" i="24"/>
  <c r="G656" i="24"/>
  <c r="G657" i="24"/>
  <c r="G658" i="24"/>
  <c r="G659" i="24"/>
  <c r="G660" i="24"/>
  <c r="G661" i="24"/>
  <c r="G662" i="24"/>
  <c r="G663" i="24"/>
  <c r="G664" i="24"/>
  <c r="G665" i="24"/>
  <c r="G666" i="24"/>
  <c r="G667" i="24"/>
  <c r="G668" i="24"/>
  <c r="G669" i="24"/>
  <c r="G670" i="24"/>
  <c r="G671" i="24"/>
  <c r="G672" i="24"/>
  <c r="G673" i="24"/>
  <c r="G674" i="24"/>
  <c r="G675" i="24"/>
  <c r="G676" i="24"/>
  <c r="G677" i="24"/>
  <c r="G678" i="24"/>
  <c r="G679" i="24"/>
  <c r="G680" i="24"/>
  <c r="G681" i="24"/>
  <c r="G682" i="24"/>
  <c r="G683" i="24"/>
  <c r="G684" i="24"/>
  <c r="G685" i="24"/>
  <c r="G686" i="24"/>
  <c r="G687" i="24"/>
  <c r="G688" i="24"/>
  <c r="G689" i="24"/>
  <c r="G690" i="24"/>
  <c r="G691" i="24"/>
  <c r="G692" i="24"/>
  <c r="G693" i="24"/>
  <c r="G694" i="24"/>
  <c r="G695" i="24"/>
  <c r="G696" i="24"/>
  <c r="G697" i="24"/>
  <c r="G698" i="24"/>
  <c r="G699" i="24"/>
  <c r="G700" i="24"/>
  <c r="G701" i="24"/>
  <c r="G702" i="24"/>
  <c r="G703" i="24"/>
  <c r="G704" i="24"/>
  <c r="G705" i="24"/>
  <c r="G706" i="24"/>
  <c r="G707" i="24"/>
  <c r="G708" i="24"/>
  <c r="G709" i="24"/>
  <c r="G710" i="24"/>
  <c r="G711" i="24"/>
  <c r="G712" i="24"/>
  <c r="G713" i="24"/>
  <c r="G714" i="24"/>
  <c r="G715" i="24"/>
  <c r="G716" i="24"/>
  <c r="G717" i="24"/>
  <c r="G718" i="24"/>
  <c r="G719" i="24"/>
  <c r="G720" i="24"/>
  <c r="G721" i="24"/>
  <c r="G722" i="24"/>
  <c r="G723" i="24"/>
  <c r="G724" i="24"/>
  <c r="G725" i="24"/>
  <c r="G726" i="24"/>
  <c r="G727" i="24"/>
  <c r="G728" i="24"/>
  <c r="G729" i="24"/>
  <c r="G730" i="24"/>
  <c r="G731" i="24"/>
  <c r="G732" i="24"/>
  <c r="G733" i="24"/>
  <c r="G734" i="24"/>
  <c r="G735" i="24"/>
  <c r="G736" i="24"/>
  <c r="G737" i="24"/>
  <c r="G738" i="24"/>
  <c r="G739" i="24"/>
  <c r="G740" i="24"/>
  <c r="G741" i="24"/>
  <c r="G742" i="24"/>
  <c r="G743" i="24"/>
  <c r="G744" i="24"/>
  <c r="G745" i="24"/>
  <c r="G746" i="24"/>
  <c r="G747" i="24"/>
  <c r="G748" i="24"/>
  <c r="G749" i="24"/>
  <c r="G750" i="24"/>
  <c r="G751" i="24"/>
  <c r="G752" i="24"/>
  <c r="G753" i="24"/>
  <c r="G754" i="24"/>
  <c r="G755" i="24"/>
  <c r="G756" i="24"/>
  <c r="G757" i="24"/>
  <c r="G758" i="24"/>
  <c r="G759" i="24"/>
  <c r="G760" i="24"/>
  <c r="G761" i="24"/>
  <c r="G762" i="24"/>
  <c r="G763" i="24"/>
  <c r="G764" i="24"/>
  <c r="G765" i="24"/>
  <c r="G766" i="24"/>
  <c r="G767" i="24"/>
  <c r="G768" i="24"/>
  <c r="G769" i="24"/>
  <c r="G770" i="24"/>
  <c r="G771" i="24"/>
  <c r="G772" i="24"/>
  <c r="G773" i="24"/>
  <c r="G774" i="24"/>
  <c r="G775" i="24"/>
  <c r="G776" i="24"/>
  <c r="G777" i="24"/>
  <c r="G778" i="24"/>
  <c r="G779" i="24"/>
  <c r="G780" i="24"/>
  <c r="G781" i="24"/>
  <c r="G782" i="24"/>
  <c r="G783" i="24"/>
  <c r="G784" i="24"/>
  <c r="G785" i="24"/>
  <c r="G786" i="24"/>
  <c r="G787" i="24"/>
  <c r="G788" i="24"/>
  <c r="G789" i="24"/>
  <c r="G790" i="24"/>
  <c r="G791" i="24"/>
  <c r="G792" i="24"/>
  <c r="G793" i="24"/>
  <c r="G794" i="24"/>
  <c r="G795" i="24"/>
  <c r="G796" i="24"/>
  <c r="G797" i="24"/>
  <c r="G798" i="24"/>
  <c r="G799" i="24"/>
  <c r="G800" i="24"/>
  <c r="G801" i="24"/>
  <c r="G802" i="24"/>
  <c r="G803" i="24"/>
  <c r="G804" i="24"/>
  <c r="G805" i="24"/>
  <c r="G806" i="24"/>
  <c r="G807" i="24"/>
  <c r="G808" i="24"/>
  <c r="G809" i="24"/>
  <c r="G810" i="24"/>
  <c r="G811" i="24"/>
  <c r="G812" i="24"/>
  <c r="G813" i="24"/>
  <c r="G814" i="24"/>
  <c r="G815" i="24"/>
  <c r="G816" i="24"/>
  <c r="G817" i="24"/>
  <c r="G818" i="24"/>
  <c r="G819" i="24"/>
  <c r="G820" i="24"/>
  <c r="G821" i="24"/>
  <c r="G822" i="24"/>
  <c r="G823" i="24"/>
  <c r="G824" i="24"/>
  <c r="G825" i="24"/>
  <c r="G826" i="24"/>
  <c r="G827" i="24"/>
  <c r="G828" i="24"/>
  <c r="G829" i="24"/>
  <c r="G830" i="24"/>
  <c r="G831" i="24"/>
  <c r="G832" i="24"/>
  <c r="G833" i="24"/>
  <c r="G834" i="24"/>
  <c r="G835" i="24"/>
  <c r="G836" i="24"/>
  <c r="G837" i="24"/>
  <c r="G838" i="24"/>
  <c r="G839" i="24"/>
  <c r="G840" i="24"/>
  <c r="G841" i="24"/>
  <c r="G842" i="24"/>
  <c r="G843" i="24"/>
  <c r="G844" i="24"/>
  <c r="G845" i="24"/>
  <c r="G846" i="24"/>
  <c r="G847" i="24"/>
  <c r="G848" i="24"/>
  <c r="G849" i="24"/>
  <c r="G850" i="24"/>
  <c r="G851" i="24"/>
  <c r="G852" i="24"/>
  <c r="G853" i="24"/>
  <c r="G854" i="24"/>
  <c r="G855" i="24"/>
  <c r="G856" i="24"/>
  <c r="G857" i="24"/>
  <c r="G858" i="24"/>
  <c r="G859" i="24"/>
  <c r="G860" i="24"/>
  <c r="G861" i="24"/>
  <c r="G862" i="24"/>
  <c r="G863" i="24"/>
  <c r="G864" i="24"/>
  <c r="G865" i="24"/>
  <c r="G866" i="24"/>
  <c r="G867" i="24"/>
  <c r="G868" i="24"/>
  <c r="G869" i="24"/>
  <c r="G870" i="24"/>
  <c r="G871" i="24"/>
  <c r="G872" i="24"/>
  <c r="G873" i="24"/>
  <c r="G874" i="24"/>
  <c r="G875" i="24"/>
  <c r="G876" i="24"/>
  <c r="G877" i="24"/>
  <c r="G878" i="24"/>
  <c r="G879" i="24"/>
  <c r="G880" i="24"/>
  <c r="G881" i="24"/>
  <c r="G882" i="24"/>
  <c r="G883" i="24"/>
  <c r="G884" i="24"/>
  <c r="G885" i="24"/>
  <c r="G886" i="24"/>
  <c r="G887" i="24"/>
  <c r="G888" i="24"/>
  <c r="G889" i="24"/>
  <c r="G890" i="24"/>
  <c r="G891" i="24"/>
  <c r="G892" i="24"/>
  <c r="G893" i="24"/>
  <c r="G894" i="24"/>
  <c r="G895" i="24"/>
  <c r="G896" i="24"/>
  <c r="G897" i="24"/>
  <c r="G898" i="24"/>
  <c r="G899" i="24"/>
  <c r="G900" i="24"/>
  <c r="G901" i="24"/>
  <c r="G902" i="24"/>
  <c r="G903" i="24"/>
  <c r="G904" i="24"/>
  <c r="G905" i="24"/>
  <c r="G906" i="24"/>
  <c r="G907" i="24"/>
  <c r="G908" i="24"/>
  <c r="G909" i="24"/>
  <c r="G910" i="24"/>
  <c r="G911" i="24"/>
  <c r="G912" i="24"/>
  <c r="G913" i="24"/>
  <c r="G914" i="24"/>
  <c r="G915" i="24"/>
  <c r="G916" i="24"/>
  <c r="G917" i="24"/>
  <c r="G918" i="24"/>
  <c r="G919" i="24"/>
  <c r="G920" i="24"/>
  <c r="G921" i="24"/>
  <c r="G922" i="24"/>
  <c r="G923" i="24"/>
  <c r="G924" i="24"/>
  <c r="G925" i="24"/>
  <c r="G926" i="24"/>
  <c r="G927" i="24"/>
  <c r="G928" i="24"/>
  <c r="G929" i="24"/>
  <c r="G930" i="24"/>
  <c r="G931" i="24"/>
  <c r="G932" i="24"/>
  <c r="G933" i="24"/>
  <c r="G934" i="24"/>
  <c r="G935" i="24"/>
  <c r="G936" i="24"/>
  <c r="G937" i="24"/>
  <c r="G938" i="24"/>
  <c r="G939" i="24"/>
  <c r="G940" i="24"/>
  <c r="G941" i="24"/>
  <c r="G942" i="24"/>
  <c r="G943" i="24"/>
  <c r="G944" i="24"/>
  <c r="G945" i="24"/>
  <c r="G946" i="24"/>
  <c r="G947" i="24"/>
  <c r="G948" i="24"/>
  <c r="G949" i="24"/>
  <c r="G950" i="24"/>
  <c r="G951" i="24"/>
  <c r="G952" i="24"/>
  <c r="G953" i="24"/>
  <c r="G954" i="24"/>
  <c r="G955" i="24"/>
  <c r="G956" i="24"/>
  <c r="G957" i="24"/>
  <c r="G958" i="24"/>
  <c r="G959" i="24"/>
  <c r="G960" i="24"/>
  <c r="G961" i="24"/>
  <c r="G962" i="24"/>
  <c r="G963" i="24"/>
  <c r="G964" i="24"/>
  <c r="G965" i="24"/>
  <c r="G966" i="24"/>
  <c r="G967" i="24"/>
  <c r="G968" i="24"/>
  <c r="G969" i="24"/>
  <c r="G970" i="24"/>
  <c r="G971" i="24"/>
  <c r="G972" i="24"/>
  <c r="G973" i="24"/>
  <c r="G974" i="24"/>
  <c r="G975" i="24"/>
  <c r="G976" i="24"/>
  <c r="G977" i="24"/>
  <c r="G978" i="24"/>
  <c r="G979" i="24"/>
  <c r="G980" i="24"/>
  <c r="G981" i="24"/>
  <c r="G982" i="24"/>
  <c r="G983" i="24"/>
  <c r="G984" i="24"/>
  <c r="G985" i="24"/>
  <c r="G986" i="24"/>
  <c r="G987" i="24"/>
  <c r="G988" i="24"/>
  <c r="G989" i="24"/>
  <c r="G990" i="24"/>
  <c r="G991" i="24"/>
  <c r="G992" i="24"/>
  <c r="G993" i="24"/>
  <c r="G994" i="24"/>
  <c r="G995" i="24"/>
  <c r="G996" i="24"/>
  <c r="G997" i="24"/>
  <c r="G998" i="24"/>
  <c r="G999" i="24"/>
  <c r="G1000" i="24"/>
  <c r="G1001" i="24"/>
  <c r="G1002" i="24"/>
  <c r="G1003" i="24"/>
  <c r="G1004" i="24"/>
  <c r="G1005" i="24"/>
  <c r="G1006" i="24"/>
  <c r="G1007" i="24"/>
  <c r="G1008" i="24"/>
  <c r="G1009" i="24"/>
  <c r="G1010" i="24"/>
  <c r="G1011" i="24"/>
  <c r="G1012" i="24"/>
  <c r="G1013" i="24"/>
  <c r="G1014" i="24"/>
  <c r="G1015" i="24"/>
  <c r="G1016" i="24"/>
  <c r="G1017" i="24"/>
  <c r="G1018" i="24"/>
  <c r="G1019" i="24"/>
  <c r="G1020" i="24"/>
  <c r="G1021" i="24"/>
  <c r="G1022" i="24"/>
  <c r="G1023" i="24"/>
  <c r="G1024" i="24"/>
  <c r="G1025" i="24"/>
  <c r="G1026" i="24"/>
  <c r="G1027" i="24"/>
  <c r="G1028" i="24"/>
  <c r="G1029" i="24"/>
  <c r="G1030" i="24"/>
  <c r="G1031" i="24"/>
  <c r="G1032" i="24"/>
  <c r="G1033" i="24"/>
  <c r="G1034" i="24"/>
  <c r="G1035" i="24"/>
  <c r="G1036" i="24"/>
  <c r="G1037" i="24"/>
  <c r="G1038" i="24"/>
  <c r="G1039" i="24"/>
  <c r="G1040" i="24"/>
  <c r="G1041" i="24"/>
  <c r="G1042" i="24"/>
  <c r="G1043" i="24"/>
  <c r="G1044" i="24"/>
  <c r="G1045" i="24"/>
  <c r="G1046" i="24"/>
  <c r="G1047" i="24"/>
  <c r="G1048" i="24"/>
  <c r="G1049" i="24"/>
  <c r="G1050" i="24"/>
  <c r="G1051" i="24"/>
  <c r="G1052" i="24"/>
  <c r="G1053" i="24"/>
  <c r="G1054" i="24"/>
  <c r="G1055" i="24"/>
  <c r="G1056" i="24"/>
  <c r="G1057" i="24"/>
  <c r="G1058" i="24"/>
  <c r="G1059" i="24"/>
  <c r="G1060" i="24"/>
  <c r="G1061" i="24"/>
  <c r="G1062" i="24"/>
  <c r="G1063" i="24"/>
  <c r="G1064" i="24"/>
  <c r="G1065" i="24"/>
  <c r="G1066" i="24"/>
  <c r="G1067" i="24"/>
  <c r="G1068" i="24"/>
  <c r="G1069" i="24"/>
  <c r="G1070" i="24"/>
  <c r="G1071" i="24"/>
  <c r="G1072" i="24"/>
  <c r="G1073" i="24"/>
  <c r="G1074" i="24"/>
  <c r="G1075" i="24"/>
  <c r="G1076" i="24"/>
  <c r="G1077" i="24"/>
  <c r="G1078" i="24"/>
  <c r="G1079" i="24"/>
  <c r="G1080" i="24"/>
  <c r="G1081" i="24"/>
  <c r="G1082" i="24"/>
  <c r="G1083" i="24"/>
  <c r="G1084" i="24"/>
  <c r="G1085" i="24"/>
  <c r="G1086" i="24"/>
  <c r="G1087" i="24"/>
  <c r="G1088" i="24"/>
  <c r="G1089" i="24"/>
  <c r="G1090" i="24"/>
  <c r="G1091" i="24"/>
  <c r="G1092" i="24"/>
  <c r="G1093" i="24"/>
  <c r="G1094" i="24"/>
  <c r="G1095" i="24"/>
  <c r="G1096" i="24"/>
  <c r="G1097" i="24"/>
  <c r="G1098" i="24"/>
  <c r="G1099" i="24"/>
  <c r="G1100" i="24"/>
  <c r="G1101" i="24"/>
  <c r="G1102" i="24"/>
  <c r="G1103" i="24"/>
  <c r="G1104" i="24"/>
  <c r="G1105" i="24"/>
  <c r="G1106" i="24"/>
  <c r="G1107" i="24"/>
  <c r="G1108" i="24"/>
  <c r="G1109" i="24"/>
  <c r="G1110" i="24"/>
  <c r="G1111" i="24"/>
  <c r="G1112" i="24"/>
  <c r="G1113" i="24"/>
  <c r="G1114" i="24"/>
  <c r="G1115" i="24"/>
  <c r="G1116" i="24"/>
  <c r="G1117" i="24"/>
  <c r="G1118" i="24"/>
  <c r="G1119" i="24"/>
  <c r="G1120" i="24"/>
  <c r="G1121" i="24"/>
  <c r="G1122" i="24"/>
  <c r="G1123" i="24"/>
  <c r="G1124" i="24"/>
  <c r="G1125" i="24"/>
  <c r="G1126" i="24"/>
  <c r="G1127" i="24"/>
  <c r="G1128" i="24"/>
  <c r="G1129" i="24"/>
  <c r="G1130" i="24"/>
  <c r="G1131" i="24"/>
  <c r="G1132" i="24"/>
  <c r="G1133" i="24"/>
  <c r="G1134" i="24"/>
  <c r="G1135" i="24"/>
  <c r="G1136" i="24"/>
  <c r="G1137" i="24"/>
  <c r="G1138" i="24"/>
  <c r="G1139" i="24"/>
  <c r="G1140" i="24"/>
  <c r="G1141" i="24"/>
  <c r="G1142" i="24"/>
  <c r="G1143" i="24"/>
  <c r="G1144" i="24"/>
  <c r="G1145" i="24"/>
  <c r="G1146" i="24"/>
  <c r="G1147" i="24"/>
  <c r="G1148" i="24"/>
  <c r="G1149" i="24"/>
  <c r="G1150" i="24"/>
  <c r="G1151" i="24"/>
  <c r="G1152" i="24"/>
  <c r="G1153" i="24"/>
  <c r="G1154" i="24"/>
  <c r="G1155" i="24"/>
  <c r="G1156" i="24"/>
  <c r="G1157" i="24"/>
  <c r="G1158" i="24"/>
  <c r="G1159" i="24"/>
  <c r="G1160" i="24"/>
  <c r="G1161" i="24"/>
  <c r="G1162" i="24"/>
  <c r="G1163" i="24"/>
  <c r="G1164" i="24"/>
  <c r="G1165" i="24"/>
  <c r="G1166" i="24"/>
  <c r="G1167" i="24"/>
  <c r="G1168" i="24"/>
  <c r="G1169" i="24"/>
  <c r="G1170" i="24"/>
  <c r="G1171" i="24"/>
  <c r="G1172" i="24"/>
  <c r="G1173" i="24"/>
  <c r="G1174" i="24"/>
  <c r="G1175" i="24"/>
  <c r="G1176" i="24"/>
  <c r="G1177" i="24"/>
  <c r="G1178" i="24"/>
  <c r="G1179" i="24"/>
  <c r="G1180" i="24"/>
  <c r="G1181" i="24"/>
  <c r="G1182" i="24"/>
  <c r="G1183" i="24"/>
  <c r="G1184" i="24"/>
  <c r="G1185" i="24"/>
  <c r="G1186" i="24"/>
  <c r="G1187" i="24"/>
  <c r="G1188" i="24"/>
  <c r="G1189" i="24"/>
  <c r="G1190" i="24"/>
  <c r="G1191" i="24"/>
  <c r="G1192" i="24"/>
  <c r="G1193" i="24"/>
  <c r="G1194" i="24"/>
  <c r="G1195" i="24"/>
  <c r="G1196" i="24"/>
  <c r="G1197" i="24"/>
  <c r="G1198" i="24"/>
  <c r="G1199" i="24"/>
  <c r="G1200" i="24"/>
  <c r="G1201" i="24"/>
  <c r="G1202" i="24"/>
  <c r="G1203" i="24"/>
  <c r="G1204" i="24"/>
  <c r="G1205" i="24"/>
  <c r="G1206" i="24"/>
  <c r="G1207" i="24"/>
  <c r="G1208" i="24"/>
  <c r="G1209" i="24"/>
  <c r="G1210" i="24"/>
  <c r="G1211" i="24"/>
  <c r="G1212" i="24"/>
  <c r="G1213" i="24"/>
  <c r="G1214" i="24"/>
  <c r="G1215" i="24"/>
  <c r="G1216" i="24"/>
  <c r="G1217" i="24"/>
  <c r="G1218" i="24"/>
  <c r="G1219" i="24"/>
  <c r="G1220" i="24"/>
  <c r="G1221" i="24"/>
  <c r="G1222" i="24"/>
  <c r="G1223" i="24"/>
  <c r="G1224" i="24"/>
  <c r="G1225" i="24"/>
  <c r="G1226" i="24"/>
  <c r="G1227" i="24"/>
  <c r="G1228" i="24"/>
  <c r="G1229" i="24"/>
  <c r="G1230" i="24"/>
  <c r="G1231" i="24"/>
  <c r="G1232" i="24"/>
  <c r="G1233" i="24"/>
  <c r="G1234" i="24"/>
  <c r="G1235" i="24"/>
  <c r="G1236" i="24"/>
  <c r="G1237" i="24"/>
  <c r="G1238" i="24"/>
  <c r="G1239" i="24"/>
  <c r="G1240" i="24"/>
  <c r="G1241" i="24"/>
  <c r="G1242" i="24"/>
  <c r="G1243" i="24"/>
  <c r="G1244" i="24"/>
  <c r="G1245" i="24"/>
  <c r="G1246" i="24"/>
  <c r="G1247" i="24"/>
  <c r="G1248" i="24"/>
  <c r="G1249" i="24"/>
  <c r="G1250" i="24"/>
  <c r="G1251" i="24"/>
  <c r="G1252" i="24"/>
  <c r="G1253" i="24"/>
  <c r="G1254" i="24"/>
  <c r="G1255" i="24"/>
  <c r="G1256" i="24"/>
  <c r="G1257" i="24"/>
  <c r="G1258" i="24"/>
  <c r="G1259" i="24"/>
  <c r="G1260" i="24"/>
  <c r="G1261" i="24"/>
  <c r="G1262" i="24"/>
  <c r="G1263" i="24"/>
  <c r="G1264" i="24"/>
  <c r="G1265" i="24"/>
  <c r="G1266" i="24"/>
  <c r="G1267" i="24"/>
  <c r="G1268" i="24"/>
  <c r="G1269" i="24"/>
  <c r="G1270" i="24"/>
  <c r="G1271" i="24"/>
  <c r="G1272" i="24"/>
  <c r="G1273" i="24"/>
  <c r="G1274" i="24"/>
  <c r="G1275" i="24"/>
  <c r="G1276" i="24"/>
  <c r="G1277" i="24"/>
  <c r="G1278" i="24"/>
  <c r="G1279" i="24"/>
  <c r="G1280" i="24"/>
  <c r="G1281" i="24"/>
  <c r="G1282" i="24"/>
  <c r="G1283" i="24"/>
  <c r="G1284" i="24"/>
  <c r="G1285" i="24"/>
  <c r="G1286" i="24"/>
  <c r="G1287" i="24"/>
  <c r="G1288" i="24"/>
  <c r="G1289" i="24"/>
  <c r="G1290" i="24"/>
  <c r="G1291" i="24"/>
  <c r="G1292" i="24"/>
  <c r="G1293" i="24"/>
  <c r="G1294" i="24"/>
  <c r="G1295" i="24"/>
  <c r="G1296" i="24"/>
  <c r="G1297" i="24"/>
  <c r="G1298" i="24"/>
  <c r="G1299" i="24"/>
  <c r="G1300" i="24"/>
  <c r="G1301" i="24"/>
  <c r="G1302" i="24"/>
  <c r="G1303" i="24"/>
  <c r="G1304" i="24"/>
  <c r="G1305" i="24"/>
  <c r="G1306" i="24"/>
  <c r="G1307" i="24"/>
  <c r="G1308" i="24"/>
  <c r="G1309" i="24"/>
  <c r="G1310" i="24"/>
  <c r="G1311" i="24"/>
  <c r="G1312" i="24"/>
  <c r="G1313" i="24"/>
  <c r="G1314" i="24"/>
  <c r="G1315" i="24"/>
  <c r="G1316" i="24"/>
  <c r="G1317" i="24"/>
  <c r="G1318" i="24"/>
  <c r="G1319" i="24"/>
  <c r="G1320" i="24"/>
  <c r="G1321" i="24"/>
  <c r="G1322" i="24"/>
  <c r="G1323" i="24"/>
  <c r="G1324" i="24"/>
  <c r="G1325" i="24"/>
  <c r="G1326" i="24"/>
  <c r="G1327" i="24"/>
  <c r="G1328" i="24"/>
  <c r="G1329" i="24"/>
  <c r="G1330" i="24"/>
  <c r="G1331" i="24"/>
  <c r="G1332" i="24"/>
  <c r="G1333" i="24"/>
  <c r="G1334" i="24"/>
  <c r="G1335" i="24"/>
  <c r="G1336" i="24"/>
  <c r="G1337" i="24"/>
  <c r="G1338" i="24"/>
  <c r="G1339" i="24"/>
  <c r="G1340" i="24"/>
  <c r="G1341" i="24"/>
  <c r="G1342" i="24"/>
  <c r="G1343" i="24"/>
  <c r="G1344" i="24"/>
  <c r="G1345" i="24"/>
  <c r="G1346" i="24"/>
  <c r="G1347" i="24"/>
  <c r="G1348" i="24"/>
  <c r="G1349" i="24"/>
  <c r="G1350" i="24"/>
  <c r="G1351" i="24"/>
  <c r="G1352" i="24"/>
  <c r="G1353" i="24"/>
  <c r="G1354" i="24"/>
  <c r="G1355" i="24"/>
  <c r="G1356" i="24"/>
  <c r="G1357" i="24"/>
  <c r="G1358" i="24"/>
  <c r="G1359" i="24"/>
  <c r="G1360" i="24"/>
  <c r="G1361" i="24"/>
  <c r="G1362" i="24"/>
  <c r="G1363" i="24"/>
  <c r="G1364" i="24"/>
  <c r="G1365" i="24"/>
  <c r="G1366" i="24"/>
  <c r="G1367" i="24"/>
  <c r="G1368" i="24"/>
  <c r="G1369" i="24"/>
  <c r="G1370" i="24"/>
  <c r="G1371" i="24"/>
  <c r="G1372" i="24"/>
  <c r="G1373" i="24"/>
  <c r="G1374" i="24"/>
  <c r="G1375" i="24"/>
  <c r="G1376" i="24"/>
  <c r="G1377" i="24"/>
  <c r="G1378" i="24"/>
  <c r="G1379" i="24"/>
  <c r="G1380" i="24"/>
  <c r="G1381" i="24"/>
  <c r="G1382" i="24"/>
  <c r="G1383" i="24"/>
  <c r="G1384" i="24"/>
  <c r="G1385" i="24"/>
  <c r="G1386" i="24"/>
  <c r="G1387" i="24"/>
  <c r="G1388" i="24"/>
  <c r="G1389" i="24"/>
  <c r="G1390" i="24"/>
  <c r="G1391" i="24"/>
  <c r="G1392" i="24"/>
  <c r="G1393" i="24"/>
  <c r="G1394" i="24"/>
  <c r="G1395" i="24"/>
  <c r="G1396" i="24"/>
  <c r="G1397" i="24"/>
  <c r="G1398" i="24"/>
  <c r="G1399" i="24"/>
  <c r="G1400" i="24"/>
  <c r="G1401" i="24"/>
  <c r="G1402" i="24"/>
  <c r="G1403" i="24"/>
  <c r="G1404" i="24"/>
  <c r="G1405" i="24"/>
  <c r="G1406" i="24"/>
  <c r="G1407" i="24"/>
  <c r="G1408" i="24"/>
  <c r="G1409" i="24"/>
  <c r="G1410" i="24"/>
  <c r="G1411" i="24"/>
  <c r="G1412" i="24"/>
  <c r="G1413" i="24"/>
  <c r="G1414" i="24"/>
  <c r="G1415" i="24"/>
  <c r="G1416" i="24"/>
  <c r="G1417" i="24"/>
  <c r="G1418" i="24"/>
  <c r="G1419" i="24"/>
  <c r="G1420" i="24"/>
  <c r="G1421" i="24"/>
  <c r="G1422" i="24"/>
  <c r="G1423" i="24"/>
  <c r="G1424" i="24"/>
  <c r="G1425" i="24"/>
  <c r="G1426" i="24"/>
  <c r="G1427" i="24"/>
  <c r="G1428" i="24"/>
  <c r="G1429" i="24"/>
  <c r="G1430" i="24"/>
  <c r="G1431" i="24"/>
  <c r="G1432" i="24"/>
  <c r="G1433" i="24"/>
  <c r="G1434" i="24"/>
  <c r="G1435" i="24"/>
  <c r="G1436" i="24"/>
  <c r="G1437" i="24"/>
  <c r="G1438" i="24"/>
  <c r="G1439" i="24"/>
  <c r="G1440" i="24"/>
  <c r="G1441" i="24"/>
  <c r="G1442" i="24"/>
  <c r="G1443" i="24"/>
  <c r="G1444" i="24"/>
  <c r="G1445" i="24"/>
  <c r="G1446" i="24"/>
  <c r="G1447" i="24"/>
  <c r="G1448" i="24"/>
  <c r="G1449" i="24"/>
  <c r="G1450" i="24"/>
  <c r="G1451" i="24"/>
  <c r="G1452" i="24"/>
  <c r="G1453" i="24"/>
  <c r="G1454" i="24"/>
  <c r="G1455" i="24"/>
  <c r="G1456" i="24"/>
  <c r="G1457" i="24"/>
  <c r="G1458" i="24"/>
  <c r="G1459" i="24"/>
  <c r="G1460" i="24"/>
  <c r="G1461" i="24"/>
  <c r="G1462" i="24"/>
  <c r="G1463" i="24"/>
  <c r="G1464" i="24"/>
  <c r="G1465" i="24"/>
  <c r="G1466" i="24"/>
  <c r="G1467" i="24"/>
  <c r="G1468" i="24"/>
  <c r="G1469" i="24"/>
  <c r="G1470" i="24"/>
  <c r="G1471" i="24"/>
  <c r="G1472" i="24"/>
  <c r="G1473" i="24"/>
  <c r="G1474" i="24"/>
  <c r="G1475" i="24"/>
  <c r="G1476" i="24"/>
  <c r="G1477" i="24"/>
  <c r="G1478" i="24"/>
  <c r="G1479" i="24"/>
  <c r="G1480" i="24"/>
  <c r="G1481" i="24"/>
  <c r="G1482" i="24"/>
  <c r="G1483" i="24"/>
  <c r="G1484" i="24"/>
  <c r="G1485" i="24"/>
  <c r="G1486" i="24"/>
  <c r="G1487" i="24"/>
  <c r="G1488" i="24"/>
  <c r="G1489" i="24"/>
  <c r="G1490" i="24"/>
  <c r="G1491" i="24"/>
  <c r="G1492" i="24"/>
  <c r="G1493" i="24"/>
  <c r="G1494" i="24"/>
  <c r="G1495" i="24"/>
  <c r="G1496" i="24"/>
  <c r="G1497" i="24"/>
  <c r="G1498" i="24"/>
  <c r="G1499" i="24"/>
  <c r="G1500" i="24"/>
  <c r="G1501" i="24"/>
  <c r="G1502" i="24"/>
  <c r="G1503" i="24"/>
  <c r="G1504" i="24"/>
  <c r="G1505" i="24"/>
  <c r="G1506" i="24"/>
  <c r="G1507" i="24"/>
  <c r="G1508" i="24"/>
  <c r="G1509" i="24"/>
  <c r="G1510" i="24"/>
  <c r="G1511" i="24"/>
  <c r="G1512" i="24"/>
  <c r="G1513" i="24"/>
  <c r="G1514" i="24"/>
  <c r="G1515" i="24"/>
  <c r="G1516" i="24"/>
  <c r="G1517" i="24"/>
  <c r="G1518" i="24"/>
  <c r="G1519" i="24"/>
  <c r="G1520" i="24"/>
  <c r="G1521" i="24"/>
  <c r="G1522" i="24"/>
  <c r="G1523" i="24"/>
  <c r="G1524" i="24"/>
  <c r="G1525" i="24"/>
  <c r="G1526" i="24"/>
  <c r="G1527" i="24"/>
  <c r="G1528" i="24"/>
  <c r="G1529" i="24"/>
  <c r="G1530" i="24"/>
  <c r="G1531" i="24"/>
  <c r="G1532" i="24"/>
  <c r="G1533" i="24"/>
  <c r="G1534" i="24"/>
  <c r="G1535" i="24"/>
  <c r="G1536" i="24"/>
  <c r="G1537" i="24"/>
  <c r="G1538" i="24"/>
  <c r="G1539" i="24"/>
  <c r="G1540" i="24"/>
  <c r="G1541" i="24"/>
  <c r="G1542" i="24"/>
  <c r="G1543" i="24"/>
  <c r="G1544" i="24"/>
  <c r="G1545" i="24"/>
  <c r="G1546" i="24"/>
  <c r="G1547" i="24"/>
  <c r="G1548" i="24"/>
  <c r="G1549" i="24"/>
  <c r="G1550" i="24"/>
  <c r="G1551" i="24"/>
  <c r="G1552" i="24"/>
  <c r="G1553" i="24"/>
  <c r="G1554" i="24"/>
  <c r="G1555" i="24"/>
  <c r="G1556" i="24"/>
  <c r="G1557" i="24"/>
  <c r="G1558" i="24"/>
  <c r="G1559" i="24"/>
  <c r="G1560" i="24"/>
  <c r="G1561" i="24"/>
  <c r="G1562" i="24"/>
  <c r="G1563" i="24"/>
  <c r="G1564" i="24"/>
  <c r="G1565" i="24"/>
  <c r="G1566" i="24"/>
  <c r="G1567" i="24"/>
  <c r="G1568" i="24"/>
  <c r="G1569" i="24"/>
  <c r="G1570" i="24"/>
  <c r="G1571" i="24"/>
  <c r="G1572" i="24"/>
  <c r="G1573" i="24"/>
  <c r="G1574" i="24"/>
  <c r="G1575" i="24"/>
  <c r="G1576" i="24"/>
  <c r="G1577" i="24"/>
  <c r="G1578" i="24"/>
  <c r="G1579" i="24"/>
  <c r="G1580" i="24"/>
  <c r="G1581" i="24"/>
  <c r="G1582" i="24"/>
  <c r="G1583" i="24"/>
  <c r="G1584" i="24"/>
  <c r="G1585" i="24"/>
  <c r="G1586" i="24"/>
  <c r="G1587" i="24"/>
  <c r="G1588" i="24"/>
  <c r="G1589" i="24"/>
  <c r="G1590" i="24"/>
  <c r="G1591" i="24"/>
  <c r="G1592" i="24"/>
  <c r="G1593" i="24"/>
  <c r="G1594" i="24"/>
  <c r="G1595" i="24"/>
  <c r="G1596" i="24"/>
  <c r="G1597" i="24"/>
  <c r="G1598" i="24"/>
  <c r="G1599" i="24"/>
  <c r="G1600" i="24"/>
  <c r="G1601" i="24"/>
  <c r="G1602" i="24"/>
  <c r="G1603" i="24"/>
  <c r="G1604" i="24"/>
  <c r="G1605" i="24"/>
  <c r="G1606" i="24"/>
  <c r="G1607" i="24"/>
  <c r="G1608" i="24"/>
  <c r="G1609" i="24"/>
  <c r="G1610" i="24"/>
  <c r="G1611" i="24"/>
  <c r="G1612" i="24"/>
  <c r="G1613" i="24"/>
  <c r="G1614" i="24"/>
  <c r="G1615" i="24"/>
  <c r="G1616" i="24"/>
  <c r="G1617" i="24"/>
  <c r="G1618" i="24"/>
  <c r="G1619" i="24"/>
  <c r="G1620" i="24"/>
  <c r="G1621" i="24"/>
  <c r="G1622" i="24"/>
  <c r="G1623" i="24"/>
  <c r="G1624" i="24"/>
  <c r="G1625" i="24"/>
  <c r="G1626" i="24"/>
  <c r="G1627" i="24"/>
  <c r="G1628" i="24"/>
  <c r="G1629" i="24"/>
  <c r="G1630" i="24"/>
  <c r="G1631" i="24"/>
  <c r="G1632" i="24"/>
  <c r="G1633" i="24"/>
  <c r="G1634" i="24"/>
  <c r="G1635" i="24"/>
  <c r="G1636" i="24"/>
  <c r="G1637" i="24"/>
  <c r="G1638" i="24"/>
  <c r="G1639" i="24"/>
  <c r="G1640" i="24"/>
  <c r="G1641" i="24"/>
  <c r="G1642" i="24"/>
  <c r="G1643" i="24"/>
  <c r="G1644" i="24"/>
  <c r="G1645" i="24"/>
  <c r="G1646" i="24"/>
  <c r="G1647" i="24"/>
  <c r="G1648" i="24"/>
  <c r="G1649" i="24"/>
  <c r="G1650" i="24"/>
  <c r="G1651" i="24"/>
  <c r="G1652" i="24"/>
  <c r="G1653" i="24"/>
  <c r="G1654" i="24"/>
  <c r="G1655" i="24"/>
  <c r="G1656" i="24"/>
  <c r="G1657" i="24"/>
  <c r="G1658" i="24"/>
  <c r="G1659" i="24"/>
  <c r="G1660" i="24"/>
  <c r="G1661" i="24"/>
  <c r="G1662" i="24"/>
  <c r="G1663" i="24"/>
  <c r="G1664" i="24"/>
  <c r="G1665" i="24"/>
  <c r="G1666" i="24"/>
  <c r="G1667" i="24"/>
  <c r="G1668" i="24"/>
  <c r="G1669" i="24"/>
  <c r="G1670" i="24"/>
  <c r="G1671" i="24"/>
  <c r="G1672" i="24"/>
  <c r="G1673" i="24"/>
  <c r="G1674" i="24"/>
  <c r="G1675" i="24"/>
  <c r="G1676" i="24"/>
  <c r="G1677" i="24"/>
  <c r="G1678" i="24"/>
  <c r="G1679" i="24"/>
  <c r="G1680" i="24"/>
  <c r="G1681" i="24"/>
  <c r="G1682" i="24"/>
  <c r="G1683" i="24"/>
  <c r="G1684" i="24"/>
  <c r="G1685" i="24"/>
  <c r="G1686" i="24"/>
  <c r="G1687" i="24"/>
  <c r="G1688" i="24"/>
  <c r="G1689" i="24"/>
  <c r="G1690" i="24"/>
  <c r="G1691" i="24"/>
  <c r="G1692" i="24"/>
  <c r="G1693" i="24"/>
  <c r="G1694" i="24"/>
  <c r="G1695" i="24"/>
  <c r="G1696" i="24"/>
  <c r="G1697" i="24"/>
  <c r="G1698" i="24"/>
  <c r="G1699" i="24"/>
  <c r="G1700" i="24"/>
  <c r="G1701" i="24"/>
  <c r="G1702" i="24"/>
  <c r="G1703" i="24"/>
  <c r="G1704" i="24"/>
  <c r="G1705" i="24"/>
  <c r="G1706" i="24"/>
  <c r="G1707" i="24"/>
  <c r="G1708" i="24"/>
  <c r="G1709" i="24"/>
  <c r="G1710" i="24"/>
  <c r="G1711" i="24"/>
  <c r="G1712" i="24"/>
  <c r="G1713" i="24"/>
  <c r="G1714" i="24"/>
  <c r="G1715" i="24"/>
  <c r="G1716" i="24"/>
  <c r="G1717" i="24"/>
  <c r="G1718" i="24"/>
  <c r="G1719" i="24"/>
  <c r="G1720" i="24"/>
  <c r="G1721" i="24"/>
  <c r="G1722" i="24"/>
  <c r="G1723" i="24"/>
  <c r="G1724" i="24"/>
  <c r="G1725" i="24"/>
  <c r="G1726" i="24"/>
  <c r="G1727" i="24"/>
  <c r="G1728" i="24"/>
  <c r="G1729" i="24"/>
  <c r="G1730" i="24"/>
  <c r="G1731" i="24"/>
  <c r="G1732" i="24"/>
  <c r="G1733" i="24"/>
  <c r="G1734" i="24"/>
  <c r="G1735" i="24"/>
  <c r="G1736" i="24"/>
  <c r="G1737" i="24"/>
  <c r="G1738" i="24"/>
  <c r="G1739" i="24"/>
  <c r="G1740" i="24"/>
  <c r="G1741" i="24"/>
  <c r="G1742" i="24"/>
  <c r="G1743" i="24"/>
  <c r="G1744" i="24"/>
  <c r="G1745" i="24"/>
  <c r="G1746" i="24"/>
  <c r="G1747" i="24"/>
  <c r="G1748" i="24"/>
  <c r="G1749" i="24"/>
  <c r="G1750" i="24"/>
  <c r="G1751" i="24"/>
  <c r="G1752" i="24"/>
  <c r="G1753" i="24"/>
  <c r="G1754" i="24"/>
  <c r="G1755" i="24"/>
  <c r="G1756" i="24"/>
  <c r="G1757" i="24"/>
  <c r="G1758" i="24"/>
  <c r="G1759" i="24"/>
  <c r="G1760" i="24"/>
  <c r="G1761" i="24"/>
  <c r="G1762" i="24"/>
  <c r="G1763" i="24"/>
  <c r="G1764" i="24"/>
  <c r="G1765" i="24"/>
  <c r="G1766" i="24"/>
  <c r="G1767" i="24"/>
  <c r="G1768" i="24"/>
  <c r="G1769" i="24"/>
  <c r="G1770" i="24"/>
  <c r="G1771" i="24"/>
  <c r="G1772" i="24"/>
  <c r="G1773" i="24"/>
  <c r="G1774" i="24"/>
  <c r="G1775" i="24"/>
  <c r="G1776" i="24"/>
  <c r="G1777" i="24"/>
  <c r="G1778" i="24"/>
  <c r="G1779" i="24"/>
  <c r="G1780" i="24"/>
  <c r="G1781" i="24"/>
  <c r="G1782" i="24"/>
  <c r="G1783" i="24"/>
  <c r="G1784" i="24"/>
  <c r="G1785" i="24"/>
  <c r="G1786" i="24"/>
  <c r="G1787" i="24"/>
  <c r="G1788" i="24"/>
  <c r="G1789" i="24"/>
  <c r="G1790" i="24"/>
  <c r="G1791" i="24"/>
  <c r="G1792" i="24"/>
  <c r="G1793" i="24"/>
  <c r="G1794" i="24"/>
  <c r="G1795" i="24"/>
  <c r="G1796" i="24"/>
  <c r="G1797" i="24"/>
  <c r="G1798" i="24"/>
  <c r="G1799" i="24"/>
  <c r="G1800" i="24"/>
  <c r="G1801" i="24"/>
  <c r="G1802" i="24"/>
  <c r="G1803" i="24"/>
  <c r="G1804" i="24"/>
  <c r="G1805" i="24"/>
  <c r="G1806" i="24"/>
  <c r="G1807" i="24"/>
  <c r="G1808" i="24"/>
  <c r="G1809" i="24"/>
  <c r="G1810" i="24"/>
  <c r="G1811" i="24"/>
  <c r="G1812" i="24"/>
  <c r="G1813" i="24"/>
  <c r="G1814" i="24"/>
  <c r="G1815" i="24"/>
  <c r="G1816" i="24"/>
  <c r="G1817" i="24"/>
  <c r="G1818" i="24"/>
  <c r="G1819" i="24"/>
  <c r="G1820" i="24"/>
  <c r="G1821" i="24"/>
  <c r="G1822" i="24"/>
  <c r="G1823" i="24"/>
  <c r="G1824" i="24"/>
  <c r="G1825" i="24"/>
  <c r="G1826" i="24"/>
  <c r="G1827" i="24"/>
  <c r="G1828" i="24"/>
  <c r="G1829" i="24"/>
  <c r="G1830" i="24"/>
  <c r="G1831" i="24"/>
  <c r="G1832" i="24"/>
  <c r="G1833" i="24"/>
  <c r="G1834" i="24"/>
  <c r="G1835" i="24"/>
  <c r="G1836" i="24"/>
  <c r="G1837" i="24"/>
  <c r="G1838" i="24"/>
  <c r="G1839" i="24"/>
  <c r="G1840" i="24"/>
  <c r="G1841" i="24"/>
  <c r="G1842" i="24"/>
  <c r="G1843" i="24"/>
  <c r="G1844" i="24"/>
  <c r="G1845" i="24"/>
  <c r="G1846" i="24"/>
  <c r="G1847" i="24"/>
  <c r="G1848" i="24"/>
  <c r="G1849" i="24"/>
  <c r="G1850" i="24"/>
  <c r="G1851" i="24"/>
  <c r="G1852" i="24"/>
  <c r="G1853" i="24"/>
  <c r="G1854" i="24"/>
  <c r="G1855" i="24"/>
  <c r="G1856" i="24"/>
  <c r="G1857" i="24"/>
  <c r="G1858" i="24"/>
  <c r="G1859" i="24"/>
  <c r="G1860" i="24"/>
  <c r="G1861" i="24"/>
  <c r="G1862" i="24"/>
  <c r="G1863" i="24"/>
  <c r="G1864" i="24"/>
  <c r="G1865" i="24"/>
  <c r="G1866" i="24"/>
  <c r="G1867" i="24"/>
  <c r="G1868" i="24"/>
  <c r="G1869" i="24"/>
  <c r="G1870" i="24"/>
  <c r="G1871" i="24"/>
  <c r="G1872" i="24"/>
  <c r="G1873" i="24"/>
  <c r="G1874" i="24"/>
  <c r="G1875" i="24"/>
  <c r="G1876" i="24"/>
  <c r="G1877" i="24"/>
  <c r="G1878" i="24"/>
  <c r="G1879" i="24"/>
  <c r="G1880" i="24"/>
  <c r="G1881" i="24"/>
  <c r="G1882" i="24"/>
  <c r="G1883" i="24"/>
  <c r="G1884" i="24"/>
  <c r="G1885" i="24"/>
  <c r="G1886" i="24"/>
  <c r="G1887" i="24"/>
  <c r="G1888" i="24"/>
  <c r="G1889" i="24"/>
  <c r="G1890" i="24"/>
  <c r="G1891" i="24"/>
  <c r="G1892" i="24"/>
  <c r="G1893" i="24"/>
  <c r="G1894" i="24"/>
  <c r="G1895" i="24"/>
  <c r="G1896" i="24"/>
  <c r="G1897" i="24"/>
  <c r="G1898" i="24"/>
  <c r="G1899" i="24"/>
  <c r="G1900" i="24"/>
  <c r="G1901" i="24"/>
  <c r="G1902" i="24"/>
  <c r="G1903" i="24"/>
  <c r="G1904" i="24"/>
  <c r="G1905" i="24"/>
  <c r="G1906" i="24"/>
  <c r="G1907" i="24"/>
  <c r="G1908" i="24"/>
  <c r="G1909" i="24"/>
  <c r="G1910" i="24"/>
  <c r="G1911" i="24"/>
  <c r="G1912" i="24"/>
  <c r="G1913" i="24"/>
  <c r="G1914" i="24"/>
  <c r="G1915" i="24"/>
  <c r="G1916" i="24"/>
  <c r="G1917" i="24"/>
  <c r="G1918" i="24"/>
  <c r="G1919" i="24"/>
  <c r="G1920" i="24"/>
  <c r="G1921" i="24"/>
  <c r="G1922" i="24"/>
  <c r="G1923" i="24"/>
  <c r="G1924" i="24"/>
  <c r="G1925" i="24"/>
  <c r="G1926" i="24"/>
  <c r="G1927" i="24"/>
  <c r="G1928" i="24"/>
  <c r="G1929" i="24"/>
  <c r="G1930" i="24"/>
  <c r="G1931" i="24"/>
  <c r="G1932" i="24"/>
  <c r="G1933" i="24"/>
  <c r="G1934" i="24"/>
  <c r="G1935" i="24"/>
  <c r="G1936" i="24"/>
  <c r="G1937" i="24"/>
  <c r="G1938" i="24"/>
  <c r="G1939" i="24"/>
  <c r="G1940" i="24"/>
  <c r="G1941" i="24"/>
  <c r="G1942" i="24"/>
  <c r="G1943" i="24"/>
  <c r="G1944" i="24"/>
  <c r="G1945" i="24"/>
  <c r="G1946" i="24"/>
  <c r="G1947" i="24"/>
  <c r="G1948" i="24"/>
  <c r="G1949" i="24"/>
  <c r="G1950" i="24"/>
  <c r="G1951" i="24"/>
  <c r="G1952" i="24"/>
  <c r="G1953" i="24"/>
  <c r="G1954" i="24"/>
  <c r="G1955" i="24"/>
  <c r="G1956" i="24"/>
  <c r="G1957" i="24"/>
  <c r="G1958" i="24"/>
  <c r="G1959" i="24"/>
  <c r="G1960" i="24"/>
  <c r="G1961" i="24"/>
  <c r="G1962" i="24"/>
  <c r="G1963" i="24"/>
  <c r="G1964" i="24"/>
  <c r="G1965" i="24"/>
  <c r="G1966" i="24"/>
  <c r="G1967" i="24"/>
  <c r="G1968" i="24"/>
  <c r="G1969" i="24"/>
  <c r="G1970" i="24"/>
  <c r="G1971" i="24"/>
  <c r="G1972" i="24"/>
  <c r="G1973" i="24"/>
  <c r="G1974" i="24"/>
  <c r="G1975" i="24"/>
  <c r="G1976" i="24"/>
  <c r="G1977" i="24"/>
  <c r="G1978" i="24"/>
  <c r="G1979" i="24"/>
  <c r="G1980" i="24"/>
  <c r="G1981" i="24"/>
  <c r="G1982" i="24"/>
  <c r="G1983" i="24"/>
  <c r="G1984" i="24"/>
  <c r="G1985" i="24"/>
  <c r="G1986" i="24"/>
  <c r="G1987" i="24"/>
  <c r="G1988" i="24"/>
  <c r="G1989" i="24"/>
  <c r="G1990" i="24"/>
  <c r="G1991" i="24"/>
  <c r="G1992" i="24"/>
  <c r="G1993" i="24"/>
  <c r="G1994" i="24"/>
  <c r="G1995" i="24"/>
  <c r="G1996" i="24"/>
  <c r="G1997" i="24"/>
  <c r="G1998" i="24"/>
  <c r="G1999" i="24"/>
  <c r="G2000" i="24"/>
  <c r="G2001" i="24"/>
  <c r="G2002" i="24"/>
  <c r="G2003" i="24"/>
  <c r="G2004" i="24"/>
  <c r="G2005" i="24"/>
  <c r="G2006" i="24"/>
  <c r="G2007" i="24"/>
  <c r="G2008" i="24"/>
  <c r="G2009" i="24"/>
  <c r="G2010" i="24"/>
  <c r="G2011" i="24"/>
  <c r="G2012" i="24"/>
  <c r="G2013" i="24"/>
  <c r="G2014" i="24"/>
  <c r="G2015" i="24"/>
  <c r="G2016" i="24"/>
  <c r="G2017" i="24"/>
  <c r="G2018" i="24"/>
  <c r="G2019" i="24"/>
  <c r="G2020" i="24"/>
  <c r="G2021" i="24"/>
  <c r="G2022" i="24"/>
  <c r="G2023" i="24"/>
  <c r="G2024" i="24"/>
  <c r="G2025" i="24"/>
  <c r="G2026" i="24"/>
  <c r="G2027" i="24"/>
  <c r="G2028" i="24"/>
  <c r="G2029" i="24"/>
  <c r="G2030" i="24"/>
  <c r="G2031" i="24"/>
  <c r="G2032" i="24"/>
  <c r="G2033" i="24"/>
  <c r="G2034" i="24"/>
  <c r="G2035" i="24"/>
  <c r="G2036" i="24"/>
  <c r="G2037" i="24"/>
  <c r="G2038" i="24"/>
  <c r="G2039" i="24"/>
  <c r="G2040" i="24"/>
  <c r="G2041" i="24"/>
  <c r="G2042" i="24"/>
  <c r="G2043" i="24"/>
  <c r="G2044" i="24"/>
  <c r="G2045" i="24"/>
  <c r="G2046" i="24"/>
  <c r="G2047" i="24"/>
  <c r="G2048" i="24"/>
  <c r="G2049" i="24"/>
  <c r="G2050" i="24"/>
  <c r="G2051" i="24"/>
  <c r="G2052" i="24"/>
  <c r="G2053" i="24"/>
  <c r="G2054" i="24"/>
  <c r="G2055" i="24"/>
  <c r="G2056" i="24"/>
  <c r="G2057" i="24"/>
  <c r="G2058" i="24"/>
  <c r="G2059" i="24"/>
  <c r="G2060" i="24"/>
  <c r="G2061" i="24"/>
  <c r="G2062" i="24"/>
  <c r="G2063" i="24"/>
  <c r="G2064" i="24"/>
  <c r="G2065" i="24"/>
  <c r="G2066" i="24"/>
  <c r="G2067" i="24"/>
  <c r="G2068" i="24"/>
  <c r="G2069" i="24"/>
  <c r="G2070" i="24"/>
  <c r="G2071" i="24"/>
  <c r="G2072" i="24"/>
  <c r="G2073" i="24"/>
  <c r="G2074" i="24"/>
  <c r="G2075" i="24"/>
  <c r="G2076" i="24"/>
  <c r="G2077" i="24"/>
  <c r="G2078" i="24"/>
  <c r="G2079" i="24"/>
  <c r="G2080" i="24"/>
  <c r="G2081" i="24"/>
  <c r="G2082" i="24"/>
  <c r="G2083" i="24"/>
  <c r="G2084" i="24"/>
  <c r="G2085" i="24"/>
  <c r="G2086" i="24"/>
  <c r="G2087" i="24"/>
  <c r="G2088" i="24"/>
  <c r="G2089" i="24"/>
  <c r="G2090" i="24"/>
  <c r="G2091" i="24"/>
  <c r="G2092" i="24"/>
  <c r="G2093" i="24"/>
  <c r="G2094" i="24"/>
  <c r="G2095" i="24"/>
  <c r="G2096" i="24"/>
  <c r="G2097" i="24"/>
  <c r="G2098" i="24"/>
  <c r="G2099" i="24"/>
  <c r="G2100" i="24"/>
  <c r="G2101" i="24"/>
  <c r="G2102" i="24"/>
  <c r="G2103" i="24"/>
  <c r="G2104" i="24"/>
  <c r="G2105" i="24"/>
  <c r="G2106" i="24"/>
  <c r="G2107" i="24"/>
  <c r="G2108" i="24"/>
  <c r="G2109" i="24"/>
  <c r="G2110" i="24"/>
  <c r="G2111" i="24"/>
  <c r="G2112" i="24"/>
  <c r="G2113" i="24"/>
  <c r="G2114" i="24"/>
  <c r="G2115" i="24"/>
  <c r="G2116" i="24"/>
  <c r="G2117" i="24"/>
  <c r="G2118" i="24"/>
  <c r="G2119" i="24"/>
  <c r="G2120" i="24"/>
  <c r="G2121" i="24"/>
  <c r="G2122" i="24"/>
  <c r="G2123" i="24"/>
  <c r="G2124" i="24"/>
  <c r="G2125" i="24"/>
  <c r="G2126" i="24"/>
  <c r="G2127" i="24"/>
  <c r="G2128" i="24"/>
  <c r="G2129" i="24"/>
  <c r="G2130" i="24"/>
  <c r="G2131" i="24"/>
  <c r="G2132" i="24"/>
  <c r="G2133" i="24"/>
  <c r="G2134" i="24"/>
  <c r="G2135" i="24"/>
  <c r="G2136" i="24"/>
  <c r="G2137" i="24"/>
  <c r="G2138" i="24"/>
  <c r="G2139" i="24"/>
  <c r="G2140" i="24"/>
  <c r="G2141" i="24"/>
  <c r="G2142" i="24"/>
  <c r="G2143" i="24"/>
  <c r="G2144" i="24"/>
  <c r="G2145" i="24"/>
  <c r="G2146" i="24"/>
  <c r="G2147" i="24"/>
  <c r="G2148" i="24"/>
  <c r="G2149" i="24"/>
  <c r="G2150" i="24"/>
  <c r="G2151" i="24"/>
  <c r="G2152" i="24"/>
  <c r="G2153" i="24"/>
  <c r="G2154" i="24"/>
  <c r="G2155" i="24"/>
  <c r="G2156" i="24"/>
  <c r="G2157" i="24"/>
  <c r="G2158" i="24"/>
  <c r="G2159" i="24"/>
  <c r="G2160" i="24"/>
  <c r="G2161" i="24"/>
  <c r="G2162" i="24"/>
  <c r="G2163" i="24"/>
  <c r="G2164" i="24"/>
  <c r="G2165" i="24"/>
  <c r="G2166" i="24"/>
  <c r="G2167" i="24"/>
  <c r="G2168" i="24"/>
  <c r="G2169" i="24"/>
  <c r="G2170" i="24"/>
  <c r="G2171" i="24"/>
  <c r="G2172" i="24"/>
  <c r="G2173" i="24"/>
  <c r="G2174" i="24"/>
  <c r="G2175" i="24"/>
  <c r="G2176" i="24"/>
  <c r="G2177" i="24"/>
  <c r="G2178" i="24"/>
  <c r="G2179" i="24"/>
  <c r="G2180" i="24"/>
  <c r="G2181" i="24"/>
  <c r="G2182" i="24"/>
  <c r="G2183" i="24"/>
  <c r="G2184" i="24"/>
  <c r="G2185" i="24"/>
  <c r="G2186" i="24"/>
  <c r="G2187" i="24"/>
  <c r="G2188" i="24"/>
  <c r="G2189" i="24"/>
  <c r="G2190" i="24"/>
  <c r="G2191" i="24"/>
  <c r="G2192" i="24"/>
  <c r="G2193" i="24"/>
  <c r="G2194" i="24"/>
  <c r="G2195" i="24"/>
  <c r="G2196" i="24"/>
  <c r="G2197" i="24"/>
  <c r="G2198" i="24"/>
  <c r="G2199" i="24"/>
  <c r="G2200" i="24"/>
  <c r="G2201" i="24"/>
  <c r="G2202" i="24"/>
  <c r="G2203" i="24"/>
  <c r="G2204" i="24"/>
  <c r="G2205" i="24"/>
  <c r="G2206" i="24"/>
  <c r="G2207" i="24"/>
  <c r="G2208" i="24"/>
  <c r="G2209" i="24"/>
  <c r="G2210" i="24"/>
  <c r="G2211" i="24"/>
  <c r="G2212" i="24"/>
  <c r="G2213" i="24"/>
  <c r="G2214" i="24"/>
  <c r="G2215" i="24"/>
  <c r="G2216" i="24"/>
  <c r="G2217" i="24"/>
  <c r="G2218" i="24"/>
  <c r="G2219" i="24"/>
  <c r="G2220" i="24"/>
  <c r="G2221" i="24"/>
  <c r="G2222" i="24"/>
  <c r="G2223" i="24"/>
  <c r="G2224" i="24"/>
  <c r="G2225" i="24"/>
  <c r="G2226" i="24"/>
  <c r="G2227" i="24"/>
  <c r="G2228" i="24"/>
  <c r="G2229" i="24"/>
  <c r="G2230" i="24"/>
  <c r="G2231" i="24"/>
  <c r="G2232" i="24"/>
  <c r="G2233" i="24"/>
  <c r="G2234" i="24"/>
  <c r="G2235" i="24"/>
  <c r="G2236" i="24"/>
  <c r="G2237" i="24"/>
  <c r="G2238" i="24"/>
  <c r="G2239" i="24"/>
  <c r="G2240" i="24"/>
  <c r="G2241" i="24"/>
  <c r="G2242" i="24"/>
  <c r="G2243" i="24"/>
  <c r="G2244" i="24"/>
  <c r="G2245" i="24"/>
  <c r="G2246" i="24"/>
  <c r="G2247" i="24"/>
  <c r="G2248" i="24"/>
  <c r="G2249" i="24"/>
  <c r="G2250" i="24"/>
  <c r="G2251" i="24"/>
  <c r="G2252" i="24"/>
  <c r="G2253" i="24"/>
  <c r="G2254" i="24"/>
  <c r="G2255" i="24"/>
  <c r="G2256" i="24"/>
  <c r="G2257" i="24"/>
  <c r="G2258" i="24"/>
  <c r="G2259" i="24"/>
  <c r="G2260" i="24"/>
  <c r="G2261" i="24"/>
  <c r="G2262" i="24"/>
  <c r="G2263" i="24"/>
  <c r="G2264" i="24"/>
  <c r="G2265" i="24"/>
  <c r="G2266" i="24"/>
  <c r="G2267" i="24"/>
  <c r="G2268" i="24"/>
  <c r="G2269" i="24"/>
  <c r="G2270" i="24"/>
  <c r="G2271" i="24"/>
  <c r="G2272" i="24"/>
  <c r="G2273" i="24"/>
  <c r="G2274" i="24"/>
  <c r="G2275" i="24"/>
  <c r="G2276" i="24"/>
  <c r="G2277" i="24"/>
  <c r="G2278" i="24"/>
  <c r="G2279" i="24"/>
  <c r="G2280" i="24"/>
  <c r="G2281" i="24"/>
  <c r="G2282" i="24"/>
  <c r="G2283" i="24"/>
  <c r="G2284" i="24"/>
  <c r="G2285" i="24"/>
  <c r="G2286" i="24"/>
  <c r="G2287" i="24"/>
  <c r="G2288" i="24"/>
  <c r="G2289" i="24"/>
  <c r="G2290" i="24"/>
  <c r="G2291" i="24"/>
  <c r="G2292" i="24"/>
  <c r="G2293" i="24"/>
  <c r="G2294" i="24"/>
  <c r="G2295" i="24"/>
  <c r="G2296" i="24"/>
  <c r="G2297" i="24"/>
  <c r="G2298" i="24"/>
  <c r="G2299" i="24"/>
  <c r="G2300" i="24"/>
  <c r="G2301" i="24"/>
  <c r="G2302" i="24"/>
  <c r="G2303" i="24"/>
  <c r="G2304" i="24"/>
  <c r="G2305" i="24"/>
  <c r="G2306" i="24"/>
  <c r="G2307" i="24"/>
  <c r="G2308" i="24"/>
  <c r="G2309" i="24"/>
  <c r="G2310" i="24"/>
  <c r="G2311" i="24"/>
  <c r="G2312" i="24"/>
  <c r="G2313" i="24"/>
  <c r="G2314" i="24"/>
  <c r="G2315" i="24"/>
  <c r="G2316" i="24"/>
  <c r="G2317" i="24"/>
  <c r="G2318" i="24"/>
  <c r="G2319" i="24"/>
  <c r="G2320" i="24"/>
  <c r="G2321" i="24"/>
  <c r="G2322" i="24"/>
  <c r="G2323" i="24"/>
  <c r="G2324" i="24"/>
  <c r="G2325" i="24"/>
  <c r="G2326" i="24"/>
  <c r="G2327" i="24"/>
  <c r="G2328" i="24"/>
  <c r="G2329" i="24"/>
  <c r="G2330" i="24"/>
  <c r="G2331" i="24"/>
  <c r="G2332" i="24"/>
  <c r="G2333" i="24"/>
  <c r="G2334" i="24"/>
  <c r="G2335" i="24"/>
  <c r="G2336" i="24"/>
  <c r="G2337" i="24"/>
  <c r="G2338" i="24"/>
  <c r="G2339" i="24"/>
  <c r="G2340" i="24"/>
  <c r="G2341" i="24"/>
  <c r="G2342" i="24"/>
  <c r="G2343" i="24"/>
  <c r="G2344" i="24"/>
  <c r="G2345" i="24"/>
  <c r="G2346" i="24"/>
  <c r="G2347" i="24"/>
  <c r="G2348" i="24"/>
  <c r="G2349" i="24"/>
  <c r="G2350" i="24"/>
  <c r="G2351" i="24"/>
  <c r="G2352" i="24"/>
  <c r="G2353" i="24"/>
  <c r="G2354" i="24"/>
  <c r="G2355" i="24"/>
  <c r="G2356" i="24"/>
  <c r="G2357" i="24"/>
  <c r="G2358" i="24"/>
  <c r="G2359" i="24"/>
  <c r="G2360" i="24"/>
  <c r="G2361" i="24"/>
  <c r="G2362" i="24"/>
  <c r="G2363" i="24"/>
  <c r="G2364" i="24"/>
  <c r="G2365" i="24"/>
  <c r="G2366" i="24"/>
  <c r="G2367" i="24"/>
  <c r="G2368" i="24"/>
  <c r="G2369" i="24"/>
  <c r="G2370" i="24"/>
  <c r="G2371" i="24"/>
  <c r="G2372" i="24"/>
  <c r="G2373" i="24"/>
  <c r="G2374" i="24"/>
  <c r="G2375" i="24"/>
  <c r="G2376" i="24"/>
  <c r="G2377" i="24"/>
  <c r="G2378" i="24"/>
  <c r="G2379" i="24"/>
  <c r="G2380" i="24"/>
  <c r="G2381" i="24"/>
  <c r="G2382" i="24"/>
  <c r="G2383" i="24"/>
  <c r="G2384" i="24"/>
  <c r="G2385" i="24"/>
  <c r="G2386" i="24"/>
  <c r="G2387" i="24"/>
  <c r="G2388" i="24"/>
  <c r="G2389" i="24"/>
  <c r="G2390" i="24"/>
  <c r="G2391" i="24"/>
  <c r="G2392" i="24"/>
  <c r="G2393" i="24"/>
  <c r="G2394" i="24"/>
  <c r="G2395" i="24"/>
  <c r="G2396" i="24"/>
  <c r="G2397" i="24"/>
  <c r="G2398" i="24"/>
  <c r="G2399" i="24"/>
  <c r="G2400" i="24"/>
  <c r="G2401" i="24"/>
  <c r="G2402" i="24"/>
  <c r="G2403" i="24"/>
  <c r="G2404" i="24"/>
  <c r="G2405" i="24"/>
  <c r="G2406" i="24"/>
  <c r="G2407" i="24"/>
  <c r="G2408" i="24"/>
  <c r="G2409" i="24"/>
  <c r="G2410" i="24"/>
  <c r="G2411" i="24"/>
  <c r="G2412" i="24"/>
  <c r="G2413" i="24"/>
  <c r="G2414" i="24"/>
  <c r="G2415" i="24"/>
  <c r="G2416" i="24"/>
  <c r="G2417" i="24"/>
  <c r="G2418" i="24"/>
  <c r="G2419" i="24"/>
  <c r="G2420" i="24"/>
  <c r="G2421" i="24"/>
  <c r="G2422" i="24"/>
  <c r="G2423" i="24"/>
  <c r="G2424" i="24"/>
  <c r="G2425" i="24"/>
  <c r="G2426" i="24"/>
  <c r="G2427" i="24"/>
  <c r="G2428" i="24"/>
  <c r="G2429" i="24"/>
  <c r="G2430" i="24"/>
  <c r="G2431" i="24"/>
  <c r="G2432" i="24"/>
  <c r="G2433" i="24"/>
  <c r="G2434" i="24"/>
  <c r="G3" i="24"/>
  <c r="G2" i="24"/>
  <c r="F1060" i="24" l="1"/>
  <c r="F1272" i="24"/>
  <c r="F311" i="24"/>
  <c r="F247" i="24"/>
  <c r="F992" i="24"/>
  <c r="F993" i="24"/>
  <c r="F1588" i="24"/>
  <c r="F1953" i="24"/>
  <c r="F420" i="24"/>
  <c r="F914" i="24"/>
  <c r="F2344" i="24"/>
  <c r="F1059" i="24"/>
  <c r="F505" i="24"/>
  <c r="F2177" i="24"/>
  <c r="F2343" i="24"/>
  <c r="F2434" i="24"/>
  <c r="F1901" i="24"/>
  <c r="F2035" i="24"/>
  <c r="F1058" i="24"/>
  <c r="F1198" i="24"/>
  <c r="F2176" i="24"/>
  <c r="F869" i="24"/>
  <c r="F1057" i="24"/>
  <c r="F706" i="24"/>
  <c r="F868" i="24"/>
  <c r="F1474" i="24"/>
  <c r="F913" i="24"/>
  <c r="F1694" i="24"/>
  <c r="F2433" i="24"/>
  <c r="F554" i="24"/>
  <c r="F1056" i="24"/>
  <c r="F705" i="24"/>
  <c r="F1473" i="24"/>
  <c r="F1350" i="24"/>
  <c r="F372" i="24"/>
  <c r="F597" i="24"/>
  <c r="F820" i="24"/>
  <c r="F2089" i="24"/>
  <c r="F2175" i="24"/>
  <c r="F553" i="24"/>
  <c r="F1197" i="24"/>
  <c r="F867" i="24"/>
  <c r="F1055" i="24"/>
  <c r="F596" i="24"/>
  <c r="F246" i="24"/>
  <c r="F1472" i="24"/>
  <c r="F1271" i="24"/>
  <c r="F1836" i="24"/>
  <c r="F2174" i="24"/>
  <c r="F310" i="24"/>
  <c r="F912" i="24"/>
  <c r="F1900" i="24"/>
  <c r="F1835" i="24"/>
  <c r="F309" i="24"/>
  <c r="F1587" i="24"/>
  <c r="F2342" i="24"/>
  <c r="F90" i="24"/>
  <c r="F1054" i="24"/>
  <c r="F1412" i="24"/>
  <c r="F1471" i="24"/>
  <c r="F371" i="24"/>
  <c r="F2034" i="24"/>
  <c r="F704" i="24"/>
  <c r="F1834" i="24"/>
  <c r="F34" i="24"/>
  <c r="F308" i="24"/>
  <c r="F1053" i="24"/>
  <c r="F866" i="24"/>
  <c r="F1586" i="24"/>
  <c r="F775" i="24"/>
  <c r="F419" i="24"/>
  <c r="F1899" i="24"/>
  <c r="F1052" i="24"/>
  <c r="F370" i="24"/>
  <c r="F653" i="24"/>
  <c r="F2432" i="24"/>
  <c r="F2173" i="24"/>
  <c r="F1898" i="24"/>
  <c r="F1270" i="24"/>
  <c r="F1116" i="24"/>
  <c r="F1196" i="24"/>
  <c r="F2431" i="24"/>
  <c r="F2172" i="24"/>
  <c r="F2430" i="24"/>
  <c r="F170" i="24"/>
  <c r="F2429" i="24"/>
  <c r="F1693" i="24"/>
  <c r="F652" i="24"/>
  <c r="F991" i="24"/>
  <c r="F1896" i="24"/>
  <c r="F1897" i="24"/>
  <c r="F89" i="24"/>
  <c r="F131" i="24"/>
  <c r="F245" i="24"/>
  <c r="F703" i="24"/>
  <c r="F244" i="24"/>
  <c r="F307" i="24"/>
  <c r="F1692" i="24"/>
  <c r="F911" i="24"/>
  <c r="F1411" i="24"/>
  <c r="F2341" i="24"/>
  <c r="F702" i="24"/>
  <c r="F1544" i="24"/>
  <c r="F1269" i="24"/>
  <c r="F129" i="24"/>
  <c r="F130" i="24"/>
  <c r="F459" i="24"/>
  <c r="F1970" i="24"/>
  <c r="F369" i="24"/>
  <c r="F128" i="24"/>
  <c r="F1268" i="24"/>
  <c r="F819" i="24"/>
  <c r="F651" i="24"/>
  <c r="F1768" i="24"/>
  <c r="F88" i="24"/>
  <c r="F243" i="24"/>
  <c r="F368" i="24"/>
  <c r="F169" i="24"/>
  <c r="F1051" i="24"/>
  <c r="F1410" i="24"/>
  <c r="F1267" i="24"/>
  <c r="F1195" i="24"/>
  <c r="F306" i="24"/>
  <c r="F1543" i="24"/>
  <c r="F1194" i="24"/>
  <c r="F2088" i="24"/>
  <c r="F127" i="24"/>
  <c r="F595" i="24"/>
  <c r="F305" i="24"/>
  <c r="F774" i="24"/>
  <c r="F126" i="24"/>
  <c r="F2428" i="24"/>
  <c r="F8" i="24"/>
  <c r="F1050" i="24"/>
  <c r="F2427" i="24"/>
  <c r="F818" i="24"/>
  <c r="F594" i="24"/>
  <c r="F773" i="24"/>
  <c r="F990" i="24"/>
  <c r="F1833" i="24"/>
  <c r="F2426" i="24"/>
  <c r="F242" i="24"/>
  <c r="F1767" i="24"/>
  <c r="F1266" i="24"/>
  <c r="F241" i="24"/>
  <c r="F1049" i="24"/>
  <c r="F910" i="24"/>
  <c r="F2033" i="24"/>
  <c r="F1832" i="24"/>
  <c r="F1766" i="24"/>
  <c r="F1691" i="24"/>
  <c r="F1895" i="24"/>
  <c r="F1193" i="24"/>
  <c r="F1831" i="24"/>
  <c r="F701" i="24"/>
  <c r="F989" i="24"/>
  <c r="F1470" i="24"/>
  <c r="F988" i="24"/>
  <c r="F87" i="24"/>
  <c r="F2171" i="24"/>
  <c r="F1409" i="24"/>
  <c r="F987" i="24"/>
  <c r="F2425" i="24"/>
  <c r="F125" i="24"/>
  <c r="F986" i="24"/>
  <c r="F817" i="24"/>
  <c r="F2087" i="24"/>
  <c r="F418" i="24"/>
  <c r="F86" i="24"/>
  <c r="F1265" i="24"/>
  <c r="F1542" i="24"/>
  <c r="F124" i="24"/>
  <c r="F1541" i="24"/>
  <c r="F240" i="24"/>
  <c r="F772" i="24"/>
  <c r="F1290" i="24"/>
  <c r="F1408" i="24"/>
  <c r="F85" i="24"/>
  <c r="F700" i="24"/>
  <c r="F239" i="24"/>
  <c r="F2424" i="24"/>
  <c r="F1115" i="24"/>
  <c r="F985" i="24"/>
  <c r="F1114" i="24"/>
  <c r="F2423" i="24"/>
  <c r="F238" i="24"/>
  <c r="F2253" i="24"/>
  <c r="F304" i="24"/>
  <c r="F504" i="24"/>
  <c r="F1830" i="24"/>
  <c r="F237" i="24"/>
  <c r="F1407" i="24"/>
  <c r="F1192" i="24"/>
  <c r="F593" i="24"/>
  <c r="F33" i="24"/>
  <c r="F123" i="24"/>
  <c r="F1264" i="24"/>
  <c r="F236" i="24"/>
  <c r="F1469" i="24"/>
  <c r="F771" i="24"/>
  <c r="F1263" i="24"/>
  <c r="F2170" i="24"/>
  <c r="F2086" i="24"/>
  <c r="F367" i="24"/>
  <c r="F1540" i="24"/>
  <c r="F1829" i="24"/>
  <c r="F503" i="24"/>
  <c r="F417" i="24"/>
  <c r="F592" i="24"/>
  <c r="F303" i="24"/>
  <c r="F2032" i="24"/>
  <c r="F502" i="24"/>
  <c r="F1349" i="24"/>
  <c r="F1690" i="24"/>
  <c r="F416" i="24"/>
  <c r="F1113" i="24"/>
  <c r="F865" i="24"/>
  <c r="F770" i="24"/>
  <c r="F1468" i="24"/>
  <c r="F122" i="24"/>
  <c r="F1765" i="24"/>
  <c r="F1191" i="24"/>
  <c r="F235" i="24"/>
  <c r="F1894" i="24"/>
  <c r="F2252" i="24"/>
  <c r="F591" i="24"/>
  <c r="F1539" i="24"/>
  <c r="F1764" i="24"/>
  <c r="F1406" i="24"/>
  <c r="F168" i="24"/>
  <c r="F1538" i="24"/>
  <c r="F1689" i="24"/>
  <c r="F1405" i="24"/>
  <c r="F2340" i="24"/>
  <c r="F1688" i="24"/>
  <c r="F699" i="24"/>
  <c r="F1404" i="24"/>
  <c r="F1893" i="24"/>
  <c r="F2251" i="24"/>
  <c r="F650" i="24"/>
  <c r="F2169" i="24"/>
  <c r="F2168" i="24"/>
  <c r="F2339" i="24"/>
  <c r="F984" i="24"/>
  <c r="F415" i="24"/>
  <c r="F864" i="24"/>
  <c r="F84" i="24"/>
  <c r="F1537" i="24"/>
  <c r="F302" i="24"/>
  <c r="F1467" i="24"/>
  <c r="F1828" i="24"/>
  <c r="F458" i="24"/>
  <c r="F698" i="24"/>
  <c r="F769" i="24"/>
  <c r="F1969" i="24"/>
  <c r="F1536" i="24"/>
  <c r="F1190" i="24"/>
  <c r="F1687" i="24"/>
  <c r="F1002" i="24"/>
  <c r="F83" i="24"/>
  <c r="F1466" i="24"/>
  <c r="F457" i="24"/>
  <c r="F816" i="24"/>
  <c r="F167" i="24"/>
  <c r="F863" i="24"/>
  <c r="F1952" i="24"/>
  <c r="F7" i="24"/>
  <c r="F1189" i="24"/>
  <c r="F697" i="24"/>
  <c r="F1585" i="24"/>
  <c r="F861" i="24"/>
  <c r="F862" i="24"/>
  <c r="F1686" i="24"/>
  <c r="F2338" i="24"/>
  <c r="F1112" i="24"/>
  <c r="F2194" i="24"/>
  <c r="F2422" i="24"/>
  <c r="F815" i="24"/>
  <c r="F234" i="24"/>
  <c r="F2167" i="24"/>
  <c r="F233" i="24"/>
  <c r="F1348" i="24"/>
  <c r="F1188" i="24"/>
  <c r="F1951" i="24"/>
  <c r="F983" i="24"/>
  <c r="F768" i="24"/>
  <c r="F909" i="24"/>
  <c r="F1827" i="24"/>
  <c r="F1403" i="24"/>
  <c r="F590" i="24"/>
  <c r="F1048" i="24"/>
  <c r="F767" i="24"/>
  <c r="F1685" i="24"/>
  <c r="F2085" i="24"/>
  <c r="F2084" i="24"/>
  <c r="F1187" i="24"/>
  <c r="F2337" i="24"/>
  <c r="F1535" i="24"/>
  <c r="F552" i="24"/>
  <c r="F1186" i="24"/>
  <c r="F1262" i="24"/>
  <c r="F32" i="24"/>
  <c r="F1261" i="24"/>
  <c r="F649" i="24"/>
  <c r="F1584" i="24"/>
  <c r="F1950" i="24"/>
  <c r="F232" i="24"/>
  <c r="F1763" i="24"/>
  <c r="F1762" i="24"/>
  <c r="F1534" i="24"/>
  <c r="F1684" i="24"/>
  <c r="F2166" i="24"/>
  <c r="F82" i="24"/>
  <c r="F121" i="24"/>
  <c r="F2165" i="24"/>
  <c r="F81" i="24"/>
  <c r="F2083" i="24"/>
  <c r="F982" i="24"/>
  <c r="F467" i="24"/>
  <c r="F1185" i="24"/>
  <c r="F120" i="24"/>
  <c r="F589" i="24"/>
  <c r="F2031" i="24"/>
  <c r="F119" i="24"/>
  <c r="F1184" i="24"/>
  <c r="F501" i="24"/>
  <c r="F2164" i="24"/>
  <c r="F1826" i="24"/>
  <c r="F31" i="24"/>
  <c r="F648" i="24"/>
  <c r="F30" i="24"/>
  <c r="F1183" i="24"/>
  <c r="F1610" i="24"/>
  <c r="F1949" i="24"/>
  <c r="F2193" i="24"/>
  <c r="F1111" i="24"/>
  <c r="F500" i="24"/>
  <c r="F1047" i="24"/>
  <c r="F301" i="24"/>
  <c r="F1402" i="24"/>
  <c r="F1533" i="24"/>
  <c r="F1761" i="24"/>
  <c r="F2163" i="24"/>
  <c r="F1825" i="24"/>
  <c r="F981" i="24"/>
  <c r="F1401" i="24"/>
  <c r="F2336" i="24"/>
  <c r="F231" i="24"/>
  <c r="F1948" i="24"/>
  <c r="F2082" i="24"/>
  <c r="F300" i="24"/>
  <c r="F1260" i="24"/>
  <c r="F1760" i="24"/>
  <c r="F907" i="24"/>
  <c r="F908" i="24"/>
  <c r="F1046" i="24"/>
  <c r="F299" i="24"/>
  <c r="F2162" i="24"/>
  <c r="F499" i="24"/>
  <c r="F456" i="24"/>
  <c r="F906" i="24"/>
  <c r="F1347" i="24"/>
  <c r="F298" i="24"/>
  <c r="F230" i="24"/>
  <c r="F1465" i="24"/>
  <c r="F2335" i="24"/>
  <c r="F2250" i="24"/>
  <c r="F551" i="24"/>
  <c r="F186" i="24"/>
  <c r="F80" i="24"/>
  <c r="F2249" i="24"/>
  <c r="F297" i="24"/>
  <c r="F2334" i="24"/>
  <c r="F814" i="24"/>
  <c r="F860" i="24"/>
  <c r="F813" i="24"/>
  <c r="F2333" i="24"/>
  <c r="F812" i="24"/>
  <c r="F296" i="24"/>
  <c r="F723" i="24"/>
  <c r="F2248" i="24"/>
  <c r="F118" i="24"/>
  <c r="F1182" i="24"/>
  <c r="F295" i="24"/>
  <c r="F455" i="24"/>
  <c r="F29" i="24"/>
  <c r="F366" i="24"/>
  <c r="F1532" i="24"/>
  <c r="F1346" i="24"/>
  <c r="F414" i="24"/>
  <c r="F905" i="24"/>
  <c r="F1259" i="24"/>
  <c r="F1464" i="24"/>
  <c r="F766" i="24"/>
  <c r="F79" i="24"/>
  <c r="F1345" i="24"/>
  <c r="F6" i="24"/>
  <c r="F413" i="24"/>
  <c r="F859" i="24"/>
  <c r="F498" i="24"/>
  <c r="F2161" i="24"/>
  <c r="F765" i="24"/>
  <c r="F1531" i="24"/>
  <c r="F117" i="24"/>
  <c r="F1759" i="24"/>
  <c r="F1344" i="24"/>
  <c r="F1824" i="24"/>
  <c r="F980" i="24"/>
  <c r="F1583" i="24"/>
  <c r="F1289" i="24"/>
  <c r="F2081" i="24"/>
  <c r="F588" i="24"/>
  <c r="F1110" i="24"/>
  <c r="F1683" i="24"/>
  <c r="F1530" i="24"/>
  <c r="F2030" i="24"/>
  <c r="F78" i="24"/>
  <c r="F2332" i="24"/>
  <c r="F979" i="24"/>
  <c r="F1529" i="24"/>
  <c r="F1682" i="24"/>
  <c r="F365" i="24"/>
  <c r="F1681" i="24"/>
  <c r="F28" i="24"/>
  <c r="F27" i="24"/>
  <c r="F497" i="24"/>
  <c r="F1181" i="24"/>
  <c r="F294" i="24"/>
  <c r="F364" i="24"/>
  <c r="F77" i="24"/>
  <c r="F496" i="24"/>
  <c r="F1528" i="24"/>
  <c r="F2160" i="24"/>
  <c r="F363" i="24"/>
  <c r="F550" i="24"/>
  <c r="F2159" i="24"/>
  <c r="F722" i="24"/>
  <c r="F587" i="24"/>
  <c r="F1892" i="24"/>
  <c r="F1400" i="24"/>
  <c r="F764" i="24"/>
  <c r="F2421" i="24"/>
  <c r="F1582" i="24"/>
  <c r="F454" i="24"/>
  <c r="F1463" i="24"/>
  <c r="F116" i="24"/>
  <c r="F647" i="24"/>
  <c r="F1343" i="24"/>
  <c r="F1462" i="24"/>
  <c r="F1581" i="24"/>
  <c r="F5" i="24"/>
  <c r="F1109" i="24"/>
  <c r="F1342" i="24"/>
  <c r="F1823" i="24"/>
  <c r="F978" i="24"/>
  <c r="F453" i="24"/>
  <c r="F1461" i="24"/>
  <c r="F166" i="24"/>
  <c r="F362" i="24"/>
  <c r="F1968" i="24"/>
  <c r="F452" i="24"/>
  <c r="F1527" i="24"/>
  <c r="F2080" i="24"/>
  <c r="F2029" i="24"/>
  <c r="F2420" i="24"/>
  <c r="F1947" i="24"/>
  <c r="F229" i="24"/>
  <c r="F495" i="24"/>
  <c r="F2158" i="24"/>
  <c r="F1526" i="24"/>
  <c r="F1680" i="24"/>
  <c r="F721" i="24"/>
  <c r="F1341" i="24"/>
  <c r="F165" i="24"/>
  <c r="F1679" i="24"/>
  <c r="F1258" i="24"/>
  <c r="F1609" i="24"/>
  <c r="F412" i="24"/>
  <c r="F904" i="24"/>
  <c r="F1460" i="24"/>
  <c r="F185" i="24"/>
  <c r="F646" i="24"/>
  <c r="F228" i="24"/>
  <c r="F227" i="24"/>
  <c r="F696" i="24"/>
  <c r="F2028" i="24"/>
  <c r="F361" i="24"/>
  <c r="F2027" i="24"/>
  <c r="F1891" i="24"/>
  <c r="F411" i="24"/>
  <c r="F977" i="24"/>
  <c r="F1459" i="24"/>
  <c r="F451" i="24"/>
  <c r="F2247" i="24"/>
  <c r="F1580" i="24"/>
  <c r="F1525" i="24"/>
  <c r="F858" i="24"/>
  <c r="F1678" i="24"/>
  <c r="F2246" i="24"/>
  <c r="F293" i="24"/>
  <c r="F410" i="24"/>
  <c r="F586" i="24"/>
  <c r="F494" i="24"/>
  <c r="F1045" i="24"/>
  <c r="F1108" i="24"/>
  <c r="F1822" i="24"/>
  <c r="F360" i="24"/>
  <c r="F1180" i="24"/>
  <c r="F1821" i="24"/>
  <c r="F1340" i="24"/>
  <c r="F1179" i="24"/>
  <c r="F164" i="24"/>
  <c r="F1339" i="24"/>
  <c r="F1677" i="24"/>
  <c r="F2079" i="24"/>
  <c r="F811" i="24"/>
  <c r="F2078" i="24"/>
  <c r="F549" i="24"/>
  <c r="F548" i="24"/>
  <c r="F1676" i="24"/>
  <c r="F1044" i="24"/>
  <c r="F1399" i="24"/>
  <c r="F409" i="24"/>
  <c r="F76" i="24"/>
  <c r="F1820" i="24"/>
  <c r="F645" i="24"/>
  <c r="F450" i="24"/>
  <c r="F1338" i="24"/>
  <c r="F1758" i="24"/>
  <c r="F1579" i="24"/>
  <c r="F1578" i="24"/>
  <c r="F903" i="24"/>
  <c r="F292" i="24"/>
  <c r="F976" i="24"/>
  <c r="F1757" i="24"/>
  <c r="F1337" i="24"/>
  <c r="F2331" i="24"/>
  <c r="F1967" i="24"/>
  <c r="F857" i="24"/>
  <c r="F1001" i="24"/>
  <c r="F1043" i="24"/>
  <c r="F1608" i="24"/>
  <c r="F1946" i="24"/>
  <c r="F1524" i="24"/>
  <c r="F2157" i="24"/>
  <c r="F2192" i="24"/>
  <c r="F359" i="24"/>
  <c r="F547" i="24"/>
  <c r="F644" i="24"/>
  <c r="F763" i="24"/>
  <c r="F408" i="24"/>
  <c r="F1756" i="24"/>
  <c r="F1178" i="24"/>
  <c r="F1755" i="24"/>
  <c r="F1819" i="24"/>
  <c r="F546" i="24"/>
  <c r="F1675" i="24"/>
  <c r="F1177" i="24"/>
  <c r="F1398" i="24"/>
  <c r="F75" i="24"/>
  <c r="F2330" i="24"/>
  <c r="F856" i="24"/>
  <c r="F2329" i="24"/>
  <c r="F1523" i="24"/>
  <c r="F184" i="24"/>
  <c r="F407" i="24"/>
  <c r="F1042" i="24"/>
  <c r="F1818" i="24"/>
  <c r="F1945" i="24"/>
  <c r="F1674" i="24"/>
  <c r="F1176" i="24"/>
  <c r="F1944" i="24"/>
  <c r="F1890" i="24"/>
  <c r="F810" i="24"/>
  <c r="F1673" i="24"/>
  <c r="F2419" i="24"/>
  <c r="F1175" i="24"/>
  <c r="F1174" i="24"/>
  <c r="F1397" i="24"/>
  <c r="F762" i="24"/>
  <c r="F406" i="24"/>
  <c r="F1173" i="24"/>
  <c r="F1336" i="24"/>
  <c r="F1889" i="24"/>
  <c r="F1172" i="24"/>
  <c r="F809" i="24"/>
  <c r="F291" i="24"/>
  <c r="F493" i="24"/>
  <c r="F1888" i="24"/>
  <c r="F1257" i="24"/>
  <c r="F855" i="24"/>
  <c r="F74" i="24"/>
  <c r="F1672" i="24"/>
  <c r="F585" i="24"/>
  <c r="F2245" i="24"/>
  <c r="F2328" i="24"/>
  <c r="F1754" i="24"/>
  <c r="F1671" i="24"/>
  <c r="F1458" i="24"/>
  <c r="F183" i="24"/>
  <c r="F761" i="24"/>
  <c r="F1887" i="24"/>
  <c r="F1256" i="24"/>
  <c r="F1335" i="24"/>
  <c r="F1457" i="24"/>
  <c r="F161" i="24"/>
  <c r="F162" i="24"/>
  <c r="F1255" i="24"/>
  <c r="F163" i="24"/>
  <c r="F2327" i="24"/>
  <c r="F1943" i="24"/>
  <c r="F73" i="24"/>
  <c r="F2418" i="24"/>
  <c r="F115" i="24"/>
  <c r="F2326" i="24"/>
  <c r="F2026" i="24"/>
  <c r="F449" i="24"/>
  <c r="F1817" i="24"/>
  <c r="F1522" i="24"/>
  <c r="F405" i="24"/>
  <c r="F1171" i="24"/>
  <c r="F695" i="24"/>
  <c r="F226" i="24"/>
  <c r="F2417" i="24"/>
  <c r="F2325" i="24"/>
  <c r="F2324" i="24"/>
  <c r="F358" i="24"/>
  <c r="F160" i="24"/>
  <c r="F2191" i="24"/>
  <c r="F975" i="24"/>
  <c r="F584" i="24"/>
  <c r="F2416" i="24"/>
  <c r="F854" i="24"/>
  <c r="F694" i="24"/>
  <c r="F159" i="24"/>
  <c r="F2025" i="24"/>
  <c r="F1334" i="24"/>
  <c r="F1396" i="24"/>
  <c r="F2323" i="24"/>
  <c r="F583" i="24"/>
  <c r="F492" i="24"/>
  <c r="F1254" i="24"/>
  <c r="F1395" i="24"/>
  <c r="F2024" i="24"/>
  <c r="F1394" i="24"/>
  <c r="F1670" i="24"/>
  <c r="F4" i="24"/>
  <c r="F2023" i="24"/>
  <c r="F1816" i="24"/>
  <c r="F72" i="24"/>
  <c r="F808" i="24"/>
  <c r="F1577" i="24"/>
  <c r="F290" i="24"/>
  <c r="F2022" i="24"/>
  <c r="F974" i="24"/>
  <c r="F1253" i="24"/>
  <c r="F1753" i="24"/>
  <c r="F1752" i="24"/>
  <c r="F2077" i="24"/>
  <c r="F2156" i="24"/>
  <c r="F448" i="24"/>
  <c r="F1521" i="24"/>
  <c r="F1815" i="24"/>
  <c r="F1669" i="24"/>
  <c r="F1942" i="24"/>
  <c r="F1333" i="24"/>
  <c r="F1252" i="24"/>
  <c r="F2415" i="24"/>
  <c r="F1814" i="24"/>
  <c r="F643" i="24"/>
  <c r="F1456" i="24"/>
  <c r="F1332" i="24"/>
  <c r="F1751" i="24"/>
  <c r="F642" i="24"/>
  <c r="F225" i="24"/>
  <c r="F466" i="24"/>
  <c r="F2322" i="24"/>
  <c r="F1107" i="24"/>
  <c r="F71" i="24"/>
  <c r="F760" i="24"/>
  <c r="F1576" i="24"/>
  <c r="F1813" i="24"/>
  <c r="F2155" i="24"/>
  <c r="F1106" i="24"/>
  <c r="F1393" i="24"/>
  <c r="F1886" i="24"/>
  <c r="F2414" i="24"/>
  <c r="F224" i="24"/>
  <c r="F807" i="24"/>
  <c r="F223" i="24"/>
  <c r="F114" i="24"/>
  <c r="F2413" i="24"/>
  <c r="F70" i="24"/>
  <c r="F545" i="24"/>
  <c r="F2412" i="24"/>
  <c r="F1750" i="24"/>
  <c r="F544" i="24"/>
  <c r="F2244" i="24"/>
  <c r="F973" i="24"/>
  <c r="F641" i="24"/>
  <c r="F357" i="24"/>
  <c r="F972" i="24"/>
  <c r="F1520" i="24"/>
  <c r="F289" i="24"/>
  <c r="F1749" i="24"/>
  <c r="F1455" i="24"/>
  <c r="F1170" i="24"/>
  <c r="F113" i="24"/>
  <c r="F1668" i="24"/>
  <c r="F1392" i="24"/>
  <c r="F1169" i="24"/>
  <c r="F1748" i="24"/>
  <c r="F26" i="24"/>
  <c r="F2021" i="24"/>
  <c r="F2154" i="24"/>
  <c r="F112" i="24"/>
  <c r="F1168" i="24"/>
  <c r="F640" i="24"/>
  <c r="F1454" i="24"/>
  <c r="F1667" i="24"/>
  <c r="F1105" i="24"/>
  <c r="F1251" i="24"/>
  <c r="F447" i="24"/>
  <c r="F491" i="24"/>
  <c r="F1331" i="24"/>
  <c r="F1519" i="24"/>
  <c r="F2020" i="24"/>
  <c r="F2076" i="24"/>
  <c r="F1167" i="24"/>
  <c r="F288" i="24"/>
  <c r="F693" i="24"/>
  <c r="F111" i="24"/>
  <c r="F1941" i="24"/>
  <c r="F1288" i="24"/>
  <c r="F182" i="24"/>
  <c r="F404" i="24"/>
  <c r="F69" i="24"/>
  <c r="F1518" i="24"/>
  <c r="F1250" i="24"/>
  <c r="F1330" i="24"/>
  <c r="F356" i="24"/>
  <c r="F1329" i="24"/>
  <c r="F1041" i="24"/>
  <c r="F1940" i="24"/>
  <c r="F2075" i="24"/>
  <c r="F68" i="24"/>
  <c r="F1040" i="24"/>
  <c r="F971" i="24"/>
  <c r="F970" i="24"/>
  <c r="F1746" i="24"/>
  <c r="F1747" i="24"/>
  <c r="F806" i="24"/>
  <c r="F639" i="24"/>
  <c r="F1166" i="24"/>
  <c r="F2321" i="24"/>
  <c r="F2243" i="24"/>
  <c r="F1165" i="24"/>
  <c r="F969" i="24"/>
  <c r="F1328" i="24"/>
  <c r="F1287" i="24"/>
  <c r="F1104" i="24"/>
  <c r="F1164" i="24"/>
  <c r="F2153" i="24"/>
  <c r="F638" i="24"/>
  <c r="F1885" i="24"/>
  <c r="F1039" i="24"/>
  <c r="F2242" i="24"/>
  <c r="F968" i="24"/>
  <c r="F110" i="24"/>
  <c r="F1391" i="24"/>
  <c r="F490" i="24"/>
  <c r="F543" i="24"/>
  <c r="F67" i="24"/>
  <c r="F489" i="24"/>
  <c r="F2320" i="24"/>
  <c r="F1327" i="24"/>
  <c r="F1390" i="24"/>
  <c r="F355" i="24"/>
  <c r="F1163" i="24"/>
  <c r="F2074" i="24"/>
  <c r="F853" i="24"/>
  <c r="F1249" i="24"/>
  <c r="F1248" i="24"/>
  <c r="F1517" i="24"/>
  <c r="F2319" i="24"/>
  <c r="F158" i="24"/>
  <c r="F902" i="24"/>
  <c r="F2073" i="24"/>
  <c r="F542" i="24"/>
  <c r="F2152" i="24"/>
  <c r="F1453" i="24"/>
  <c r="F1966" i="24"/>
  <c r="F2411" i="24"/>
  <c r="F488" i="24"/>
  <c r="F692" i="24"/>
  <c r="F2151" i="24"/>
  <c r="F967" i="24"/>
  <c r="F3" i="24"/>
  <c r="F852" i="24"/>
  <c r="F691" i="24"/>
  <c r="F637" i="24"/>
  <c r="F759" i="24"/>
  <c r="F966" i="24"/>
  <c r="F287" i="24"/>
  <c r="F901" i="24"/>
  <c r="F465" i="24"/>
  <c r="F1666" i="24"/>
  <c r="F2019" i="24"/>
  <c r="F758" i="24"/>
  <c r="F2318" i="24"/>
  <c r="F25" i="24"/>
  <c r="F2410" i="24"/>
  <c r="F636" i="24"/>
  <c r="F1575" i="24"/>
  <c r="F1665" i="24"/>
  <c r="F66" i="24"/>
  <c r="F1103" i="24"/>
  <c r="F1102" i="24"/>
  <c r="F1326" i="24"/>
  <c r="F1101" i="24"/>
  <c r="F635" i="24"/>
  <c r="F582" i="24"/>
  <c r="F2018" i="24"/>
  <c r="F1884" i="24"/>
  <c r="F1607" i="24"/>
  <c r="F1883" i="24"/>
  <c r="F805" i="24"/>
  <c r="F1246" i="24"/>
  <c r="F1247" i="24"/>
  <c r="F1325" i="24"/>
  <c r="F900" i="24"/>
  <c r="F286" i="24"/>
  <c r="F285" i="24"/>
  <c r="F2241" i="24"/>
  <c r="F720" i="24"/>
  <c r="F851" i="24"/>
  <c r="F541" i="24"/>
  <c r="F1745" i="24"/>
  <c r="F581" i="24"/>
  <c r="F1324" i="24"/>
  <c r="F284" i="24"/>
  <c r="F1389" i="24"/>
  <c r="F109" i="24"/>
  <c r="F2017" i="24"/>
  <c r="F2016" i="24"/>
  <c r="F65" i="24"/>
  <c r="F283" i="24"/>
  <c r="F64" i="24"/>
  <c r="F63" i="24"/>
  <c r="F354" i="24"/>
  <c r="F1038" i="24"/>
  <c r="F2190" i="24"/>
  <c r="F1100" i="24"/>
  <c r="F850" i="24"/>
  <c r="F1882" i="24"/>
  <c r="F540" i="24"/>
  <c r="F282" i="24"/>
  <c r="F1323" i="24"/>
  <c r="F757" i="24"/>
  <c r="F2072" i="24"/>
  <c r="F1812" i="24"/>
  <c r="F2071" i="24"/>
  <c r="F539" i="24"/>
  <c r="F24" i="24"/>
  <c r="F1811" i="24"/>
  <c r="F1744" i="24"/>
  <c r="F1387" i="24"/>
  <c r="F1388" i="24"/>
  <c r="F1664" i="24"/>
  <c r="F353" i="24"/>
  <c r="F965" i="24"/>
  <c r="F634" i="24"/>
  <c r="F222" i="24"/>
  <c r="F899" i="24"/>
  <c r="F804" i="24"/>
  <c r="F2070" i="24"/>
  <c r="F1810" i="24"/>
  <c r="F487" i="24"/>
  <c r="F1606" i="24"/>
  <c r="F2150" i="24"/>
  <c r="F1099" i="24"/>
  <c r="F1965" i="24"/>
  <c r="F1939" i="24"/>
  <c r="F1938" i="24"/>
  <c r="F1663" i="24"/>
  <c r="F1245" i="24"/>
  <c r="F62" i="24"/>
  <c r="F1516" i="24"/>
  <c r="F898" i="24"/>
  <c r="F2149" i="24"/>
  <c r="F690" i="24"/>
  <c r="F403" i="24"/>
  <c r="F1881" i="24"/>
  <c r="F352" i="24"/>
  <c r="F1515" i="24"/>
  <c r="F108" i="24"/>
  <c r="F61" i="24"/>
  <c r="F1937" i="24"/>
  <c r="F1574" i="24"/>
  <c r="F107" i="24"/>
  <c r="F1244" i="24"/>
  <c r="F1573" i="24"/>
  <c r="F1514" i="24"/>
  <c r="F580" i="24"/>
  <c r="F2316" i="24"/>
  <c r="F2317" i="24"/>
  <c r="F157" i="24"/>
  <c r="F60" i="24"/>
  <c r="F23" i="24"/>
  <c r="F106" i="24"/>
  <c r="F221" i="24"/>
  <c r="F1452" i="24"/>
  <c r="F156" i="24"/>
  <c r="F402" i="24"/>
  <c r="F849" i="24"/>
  <c r="F538" i="24"/>
  <c r="F1322" i="24"/>
  <c r="F803" i="24"/>
  <c r="F2315" i="24"/>
  <c r="F2409" i="24"/>
  <c r="F1809" i="24"/>
  <c r="F897" i="24"/>
  <c r="F2314" i="24"/>
  <c r="F2313" i="24"/>
  <c r="F281" i="24"/>
  <c r="F1880" i="24"/>
  <c r="F1808" i="24"/>
  <c r="F2069" i="24"/>
  <c r="F351" i="24"/>
  <c r="F633" i="24"/>
  <c r="F1243" i="24"/>
  <c r="F1037" i="24"/>
  <c r="F756" i="24"/>
  <c r="F579" i="24"/>
  <c r="F220" i="24"/>
  <c r="F964" i="24"/>
  <c r="F963" i="24"/>
  <c r="F59" i="24"/>
  <c r="F280" i="24"/>
  <c r="F537" i="24"/>
  <c r="F755" i="24"/>
  <c r="F2015" i="24"/>
  <c r="F279" i="24"/>
  <c r="F2148" i="24"/>
  <c r="F719" i="24"/>
  <c r="F2240" i="24"/>
  <c r="F1386" i="24"/>
  <c r="F155" i="24"/>
  <c r="F2147" i="24"/>
  <c r="F2189" i="24"/>
  <c r="F2014" i="24"/>
  <c r="F58" i="24"/>
  <c r="F1513" i="24"/>
  <c r="F2013" i="24"/>
  <c r="F1807" i="24"/>
  <c r="F401" i="24"/>
  <c r="F2068" i="24"/>
  <c r="F848" i="24"/>
  <c r="F1000" i="24"/>
  <c r="F1098" i="24"/>
  <c r="F2408" i="24"/>
  <c r="F1036" i="24"/>
  <c r="F754" i="24"/>
  <c r="F486" i="24"/>
  <c r="F2407" i="24"/>
  <c r="F1321" i="24"/>
  <c r="F896" i="24"/>
  <c r="F1451" i="24"/>
  <c r="F962" i="24"/>
  <c r="F1743" i="24"/>
  <c r="F1512" i="24"/>
  <c r="F847" i="24"/>
  <c r="F2312" i="24"/>
  <c r="F895" i="24"/>
  <c r="F1936" i="24"/>
  <c r="F1242" i="24"/>
  <c r="F753" i="24"/>
  <c r="F2146" i="24"/>
  <c r="F2311" i="24"/>
  <c r="F1450" i="24"/>
  <c r="F2239" i="24"/>
  <c r="F1806" i="24"/>
  <c r="F57" i="24"/>
  <c r="F1385" i="24"/>
  <c r="F689" i="24"/>
  <c r="F1805" i="24"/>
  <c r="F219" i="24"/>
  <c r="F1662" i="24"/>
  <c r="F1097" i="24"/>
  <c r="F1384" i="24"/>
  <c r="F2310" i="24"/>
  <c r="F1162" i="24"/>
  <c r="F56" i="24"/>
  <c r="F578" i="24"/>
  <c r="F350" i="24"/>
  <c r="F2238" i="24"/>
  <c r="F1935" i="24"/>
  <c r="F446" i="24"/>
  <c r="F445" i="24"/>
  <c r="F536" i="24"/>
  <c r="F2067" i="24"/>
  <c r="F1964" i="24"/>
  <c r="F1934" i="24"/>
  <c r="F1161" i="24"/>
  <c r="F632" i="24"/>
  <c r="F1879" i="24"/>
  <c r="F718" i="24"/>
  <c r="F1742" i="24"/>
  <c r="F1383" i="24"/>
  <c r="F2237" i="24"/>
  <c r="F1661" i="24"/>
  <c r="F2406" i="24"/>
  <c r="F1878" i="24"/>
  <c r="F349" i="24"/>
  <c r="F400" i="24"/>
  <c r="F2188" i="24"/>
  <c r="F1741" i="24"/>
  <c r="F2145" i="24"/>
  <c r="F1511" i="24"/>
  <c r="F1877" i="24"/>
  <c r="F846" i="24"/>
  <c r="F631" i="24"/>
  <c r="F2405" i="24"/>
  <c r="F348" i="24"/>
  <c r="F535" i="24"/>
  <c r="F1382" i="24"/>
  <c r="F1096" i="24"/>
  <c r="F1740" i="24"/>
  <c r="F2235" i="24"/>
  <c r="F2236" i="24"/>
  <c r="F2404" i="24"/>
  <c r="F1804" i="24"/>
  <c r="F1963" i="24"/>
  <c r="F55" i="24"/>
  <c r="F2012" i="24"/>
  <c r="F1095" i="24"/>
  <c r="F444" i="24"/>
  <c r="F2144" i="24"/>
  <c r="F688" i="24"/>
  <c r="F1241" i="24"/>
  <c r="F2234" i="24"/>
  <c r="F687" i="24"/>
  <c r="F2143" i="24"/>
  <c r="F278" i="24"/>
  <c r="F630" i="24"/>
  <c r="F1449" i="24"/>
  <c r="F1381" i="24"/>
  <c r="F442" i="24"/>
  <c r="F443" i="24"/>
  <c r="F1035" i="24"/>
  <c r="F534" i="24"/>
  <c r="F347" i="24"/>
  <c r="F1380" i="24"/>
  <c r="F1510" i="24"/>
  <c r="F961" i="24"/>
  <c r="F218" i="24"/>
  <c r="F464" i="24"/>
  <c r="F2011" i="24"/>
  <c r="F2309" i="24"/>
  <c r="F2403" i="24"/>
  <c r="F2402" i="24"/>
  <c r="F1509" i="24"/>
  <c r="F533" i="24"/>
  <c r="F2308" i="24"/>
  <c r="F1876" i="24"/>
  <c r="F577" i="24"/>
  <c r="F2233" i="24"/>
  <c r="F277" i="24"/>
  <c r="F1508" i="24"/>
  <c r="F629" i="24"/>
  <c r="F628" i="24"/>
  <c r="F1448" i="24"/>
  <c r="F717" i="24"/>
  <c r="F1034" i="24"/>
  <c r="F2142" i="24"/>
  <c r="F2232" i="24"/>
  <c r="F576" i="24"/>
  <c r="F1739" i="24"/>
  <c r="F1803" i="24"/>
  <c r="F1875" i="24"/>
  <c r="F1160" i="24"/>
  <c r="F1240" i="24"/>
  <c r="F1874" i="24"/>
  <c r="F845" i="24"/>
  <c r="F2066" i="24"/>
  <c r="F960" i="24"/>
  <c r="F485" i="24"/>
  <c r="F1447" i="24"/>
  <c r="F959" i="24"/>
  <c r="F1933" i="24"/>
  <c r="F441" i="24"/>
  <c r="F2307" i="24"/>
  <c r="F1802" i="24"/>
  <c r="F2231" i="24"/>
  <c r="F2306" i="24"/>
  <c r="F802" i="24"/>
  <c r="F217" i="24"/>
  <c r="F2065" i="24"/>
  <c r="F1605" i="24"/>
  <c r="F627" i="24"/>
  <c r="F1801" i="24"/>
  <c r="F752" i="24"/>
  <c r="F1738" i="24"/>
  <c r="F2010" i="24"/>
  <c r="F1239" i="24"/>
  <c r="F1094" i="24"/>
  <c r="F1660" i="24"/>
  <c r="F2230" i="24"/>
  <c r="F2009" i="24"/>
  <c r="F2401" i="24"/>
  <c r="F801" i="24"/>
  <c r="F1238" i="24"/>
  <c r="F276" i="24"/>
  <c r="F1873" i="24"/>
  <c r="F1737" i="24"/>
  <c r="F2141" i="24"/>
  <c r="F346" i="24"/>
  <c r="F958" i="24"/>
  <c r="F1736" i="24"/>
  <c r="F54" i="24"/>
  <c r="F1320" i="24"/>
  <c r="F2140" i="24"/>
  <c r="F275" i="24"/>
  <c r="F2229" i="24"/>
  <c r="F216" i="24"/>
  <c r="F1446" i="24"/>
  <c r="F1932" i="24"/>
  <c r="F1319" i="24"/>
  <c r="F154" i="24"/>
  <c r="F1159" i="24"/>
  <c r="F1093" i="24"/>
  <c r="F2305" i="24"/>
  <c r="F2400" i="24"/>
  <c r="F957" i="24"/>
  <c r="F2399" i="24"/>
  <c r="F1318" i="24"/>
  <c r="F1735" i="24"/>
  <c r="F1604" i="24"/>
  <c r="F1158" i="24"/>
  <c r="F686" i="24"/>
  <c r="F1659" i="24"/>
  <c r="F956" i="24"/>
  <c r="F626" i="24"/>
  <c r="F484" i="24"/>
  <c r="F1872" i="24"/>
  <c r="F1033" i="24"/>
  <c r="F532" i="24"/>
  <c r="F1157" i="24"/>
  <c r="F1317" i="24"/>
  <c r="F575" i="24"/>
  <c r="F574" i="24"/>
  <c r="F685" i="24"/>
  <c r="F399" i="24"/>
  <c r="F716" i="24"/>
  <c r="F1156" i="24"/>
  <c r="F2008" i="24"/>
  <c r="F1871" i="24"/>
  <c r="F625" i="24"/>
  <c r="F1155" i="24"/>
  <c r="F1931" i="24"/>
  <c r="F1870" i="24"/>
  <c r="F1092" i="24"/>
  <c r="F955" i="24"/>
  <c r="F274" i="24"/>
  <c r="F1800" i="24"/>
  <c r="F1154" i="24"/>
  <c r="F2304" i="24"/>
  <c r="F2139" i="24"/>
  <c r="F1734" i="24"/>
  <c r="F181" i="24"/>
  <c r="F954" i="24"/>
  <c r="F1153" i="24"/>
  <c r="F345" i="24"/>
  <c r="F1379" i="24"/>
  <c r="F800" i="24"/>
  <c r="F1603" i="24"/>
  <c r="F1869" i="24"/>
  <c r="F1799" i="24"/>
  <c r="F1237" i="24"/>
  <c r="F1733" i="24"/>
  <c r="F1507" i="24"/>
  <c r="F2138" i="24"/>
  <c r="F1378" i="24"/>
  <c r="F483" i="24"/>
  <c r="F105" i="24"/>
  <c r="F2064" i="24"/>
  <c r="F624" i="24"/>
  <c r="F1572" i="24"/>
  <c r="F894" i="24"/>
  <c r="F799" i="24"/>
  <c r="F1658" i="24"/>
  <c r="F2228" i="24"/>
  <c r="F844" i="24"/>
  <c r="F684" i="24"/>
  <c r="F2007" i="24"/>
  <c r="F2303" i="24"/>
  <c r="F1571" i="24"/>
  <c r="F893" i="24"/>
  <c r="F1657" i="24"/>
  <c r="F1316" i="24"/>
  <c r="F1286" i="24"/>
  <c r="F1732" i="24"/>
  <c r="F1152" i="24"/>
  <c r="F1445" i="24"/>
  <c r="F798" i="24"/>
  <c r="F273" i="24"/>
  <c r="F2006" i="24"/>
  <c r="F344" i="24"/>
  <c r="F797" i="24"/>
  <c r="F482" i="24"/>
  <c r="F1091" i="24"/>
  <c r="F573" i="24"/>
  <c r="F2227" i="24"/>
  <c r="F572" i="24"/>
  <c r="F796" i="24"/>
  <c r="F1315" i="24"/>
  <c r="F153" i="24"/>
  <c r="F1656" i="24"/>
  <c r="F2005" i="24"/>
  <c r="F1032" i="24"/>
  <c r="F843" i="24"/>
  <c r="F751" i="24"/>
  <c r="F2302" i="24"/>
  <c r="F1444" i="24"/>
  <c r="F2301" i="24"/>
  <c r="F215" i="24"/>
  <c r="F2137" i="24"/>
  <c r="F1031" i="24"/>
  <c r="F1868" i="24"/>
  <c r="F1236" i="24"/>
  <c r="F1867" i="24"/>
  <c r="F2063" i="24"/>
  <c r="F795" i="24"/>
  <c r="F1866" i="24"/>
  <c r="F1655" i="24"/>
  <c r="F2136" i="24"/>
  <c r="F1235" i="24"/>
  <c r="F1570" i="24"/>
  <c r="F1654" i="24"/>
  <c r="F623" i="24"/>
  <c r="F531" i="24"/>
  <c r="F1653" i="24"/>
  <c r="F1652" i="24"/>
  <c r="F1377" i="24"/>
  <c r="F180" i="24"/>
  <c r="F1285" i="24"/>
  <c r="F1506" i="24"/>
  <c r="F53" i="24"/>
  <c r="F622" i="24"/>
  <c r="F1314" i="24"/>
  <c r="F530" i="24"/>
  <c r="F2398" i="24"/>
  <c r="F440" i="24"/>
  <c r="F892" i="24"/>
  <c r="F1151" i="24"/>
  <c r="F104" i="24"/>
  <c r="F1962" i="24"/>
  <c r="F2397" i="24"/>
  <c r="F1090" i="24"/>
  <c r="F2396" i="24"/>
  <c r="F750" i="24"/>
  <c r="F842" i="24"/>
  <c r="F749" i="24"/>
  <c r="F571" i="24"/>
  <c r="F2062" i="24"/>
  <c r="F1505" i="24"/>
  <c r="F1376" i="24"/>
  <c r="F214" i="24"/>
  <c r="F1313" i="24"/>
  <c r="F179" i="24"/>
  <c r="F1312" i="24"/>
  <c r="F343" i="24"/>
  <c r="F2004" i="24"/>
  <c r="F463" i="24"/>
  <c r="F103" i="24"/>
  <c r="F1569" i="24"/>
  <c r="F52" i="24"/>
  <c r="F794" i="24"/>
  <c r="F1798" i="24"/>
  <c r="F793" i="24"/>
  <c r="F1030" i="24"/>
  <c r="F2003" i="24"/>
  <c r="F1375" i="24"/>
  <c r="F1089" i="24"/>
  <c r="F1374" i="24"/>
  <c r="F2135" i="24"/>
  <c r="F999" i="24"/>
  <c r="F397" i="24"/>
  <c r="F398" i="24"/>
  <c r="F621" i="24"/>
  <c r="F529" i="24"/>
  <c r="F953" i="24"/>
  <c r="F1443" i="24"/>
  <c r="F1651" i="24"/>
  <c r="F1373" i="24"/>
  <c r="F102" i="24"/>
  <c r="F213" i="24"/>
  <c r="F1930" i="24"/>
  <c r="F212" i="24"/>
  <c r="F1150" i="24"/>
  <c r="F952" i="24"/>
  <c r="F1234" i="24"/>
  <c r="F528" i="24"/>
  <c r="F715" i="24"/>
  <c r="F1088" i="24"/>
  <c r="F2002" i="24"/>
  <c r="F342" i="24"/>
  <c r="F101" i="24"/>
  <c r="F792" i="24"/>
  <c r="F891" i="24"/>
  <c r="F1865" i="24"/>
  <c r="F2001" i="24"/>
  <c r="F1504" i="24"/>
  <c r="F1442" i="24"/>
  <c r="F2226" i="24"/>
  <c r="F51" i="24"/>
  <c r="F2300" i="24"/>
  <c r="F2395" i="24"/>
  <c r="F1602" i="24"/>
  <c r="F152" i="24"/>
  <c r="F527" i="24"/>
  <c r="F1864" i="24"/>
  <c r="F1311" i="24"/>
  <c r="F2000" i="24"/>
  <c r="F272" i="24"/>
  <c r="F747" i="24"/>
  <c r="F748" i="24"/>
  <c r="F683" i="24"/>
  <c r="F1568" i="24"/>
  <c r="F1650" i="24"/>
  <c r="F100" i="24"/>
  <c r="F481" i="24"/>
  <c r="F841" i="24"/>
  <c r="F2394" i="24"/>
  <c r="F1999" i="24"/>
  <c r="F2299" i="24"/>
  <c r="F1797" i="24"/>
  <c r="F682" i="24"/>
  <c r="F396" i="24"/>
  <c r="F951" i="24"/>
  <c r="F714" i="24"/>
  <c r="F2061" i="24"/>
  <c r="F341" i="24"/>
  <c r="F1600" i="24"/>
  <c r="F1601" i="24"/>
  <c r="F1149" i="24"/>
  <c r="F1998" i="24"/>
  <c r="F1233" i="24"/>
  <c r="F1310" i="24"/>
  <c r="F211" i="24"/>
  <c r="F525" i="24"/>
  <c r="F2134" i="24"/>
  <c r="F526" i="24"/>
  <c r="F2393" i="24"/>
  <c r="F340" i="24"/>
  <c r="F620" i="24"/>
  <c r="F99" i="24"/>
  <c r="F681" i="24"/>
  <c r="F271" i="24"/>
  <c r="F439" i="24"/>
  <c r="F1029" i="24"/>
  <c r="F1372" i="24"/>
  <c r="F1997" i="24"/>
  <c r="F570" i="24"/>
  <c r="F680" i="24"/>
  <c r="F1503" i="24"/>
  <c r="F791" i="24"/>
  <c r="F270" i="24"/>
  <c r="F2392" i="24"/>
  <c r="F269" i="24"/>
  <c r="F1502" i="24"/>
  <c r="F746" i="24"/>
  <c r="F210" i="24"/>
  <c r="F151" i="24"/>
  <c r="F177" i="24"/>
  <c r="F178" i="24"/>
  <c r="F619" i="24"/>
  <c r="F208" i="24"/>
  <c r="F209" i="24"/>
  <c r="F98" i="24"/>
  <c r="F1232" i="24"/>
  <c r="F1501" i="24"/>
  <c r="F890" i="24"/>
  <c r="F679" i="24"/>
  <c r="F1231" i="24"/>
  <c r="F1731" i="24"/>
  <c r="F998" i="24"/>
  <c r="F1087" i="24"/>
  <c r="F618" i="24"/>
  <c r="F1929" i="24"/>
  <c r="F1086" i="24"/>
  <c r="F97" i="24"/>
  <c r="F1500" i="24"/>
  <c r="F950" i="24"/>
  <c r="F2298" i="24"/>
  <c r="F1309" i="24"/>
  <c r="F1863" i="24"/>
  <c r="F1567" i="24"/>
  <c r="F1928" i="24"/>
  <c r="F524" i="24"/>
  <c r="F2297" i="24"/>
  <c r="F790" i="24"/>
  <c r="F2391" i="24"/>
  <c r="F1730" i="24"/>
  <c r="F1441" i="24"/>
  <c r="F1649" i="24"/>
  <c r="F2296" i="24"/>
  <c r="F22" i="24"/>
  <c r="F1796" i="24"/>
  <c r="F2133" i="24"/>
  <c r="F50" i="24"/>
  <c r="F207" i="24"/>
  <c r="F1729" i="24"/>
  <c r="F21" i="24"/>
  <c r="F2389" i="24"/>
  <c r="F268" i="24"/>
  <c r="F2390" i="24"/>
  <c r="F617" i="24"/>
  <c r="F395" i="24"/>
  <c r="F205" i="24"/>
  <c r="F206" i="24"/>
  <c r="F1028" i="24"/>
  <c r="F339" i="24"/>
  <c r="F1566" i="24"/>
  <c r="F678" i="24"/>
  <c r="F204" i="24"/>
  <c r="F1927" i="24"/>
  <c r="F745" i="24"/>
  <c r="F1230" i="24"/>
  <c r="F267" i="24"/>
  <c r="F1648" i="24"/>
  <c r="F2132" i="24"/>
  <c r="F616" i="24"/>
  <c r="F677" i="24"/>
  <c r="F1728" i="24"/>
  <c r="F1795" i="24"/>
  <c r="F1794" i="24"/>
  <c r="F1229" i="24"/>
  <c r="F1793" i="24"/>
  <c r="F949" i="24"/>
  <c r="F948" i="24"/>
  <c r="F438" i="24"/>
  <c r="F1440" i="24"/>
  <c r="F947" i="24"/>
  <c r="F266" i="24"/>
  <c r="F1148" i="24"/>
  <c r="F1599" i="24"/>
  <c r="F1499" i="24"/>
  <c r="F2295" i="24"/>
  <c r="F1862" i="24"/>
  <c r="F946" i="24"/>
  <c r="F744" i="24"/>
  <c r="F1371" i="24"/>
  <c r="F1439" i="24"/>
  <c r="F203" i="24"/>
  <c r="F201" i="24"/>
  <c r="F202" i="24"/>
  <c r="F2294" i="24"/>
  <c r="F2293" i="24"/>
  <c r="F49" i="24"/>
  <c r="F2060" i="24"/>
  <c r="F2225" i="24"/>
  <c r="F2224" i="24"/>
  <c r="F394" i="24"/>
  <c r="F1370" i="24"/>
  <c r="F1926" i="24"/>
  <c r="F1792" i="24"/>
  <c r="F2059" i="24"/>
  <c r="F676" i="24"/>
  <c r="F1147" i="24"/>
  <c r="F1498" i="24"/>
  <c r="F1027" i="24"/>
  <c r="F1727" i="24"/>
  <c r="F2058" i="24"/>
  <c r="F523" i="24"/>
  <c r="F1726" i="24"/>
  <c r="F96" i="24"/>
  <c r="F889" i="24"/>
  <c r="F1565" i="24"/>
  <c r="F2388" i="24"/>
  <c r="F789" i="24"/>
  <c r="F1497" i="24"/>
  <c r="F840" i="24"/>
  <c r="F2223" i="24"/>
  <c r="F393" i="24"/>
  <c r="F2131" i="24"/>
  <c r="F1308" i="24"/>
  <c r="F462" i="24"/>
  <c r="F1598" i="24"/>
  <c r="F1085" i="24"/>
  <c r="F338" i="24"/>
  <c r="F48" i="24"/>
  <c r="F1084" i="24"/>
  <c r="F337" i="24"/>
  <c r="F1026" i="24"/>
  <c r="F1647" i="24"/>
  <c r="F437" i="24"/>
  <c r="F150" i="24"/>
  <c r="F1861" i="24"/>
  <c r="F713" i="24"/>
  <c r="F1996" i="24"/>
  <c r="F1025" i="24"/>
  <c r="F1646" i="24"/>
  <c r="F712" i="24"/>
  <c r="F888" i="24"/>
  <c r="F1083" i="24"/>
  <c r="F2292" i="24"/>
  <c r="F1024" i="24"/>
  <c r="F1791" i="24"/>
  <c r="F1790" i="24"/>
  <c r="F336" i="24"/>
  <c r="F615" i="24"/>
  <c r="F887" i="24"/>
  <c r="F2057" i="24"/>
  <c r="F2222" i="24"/>
  <c r="F1228" i="24"/>
  <c r="F200" i="24"/>
  <c r="F20" i="24"/>
  <c r="F335" i="24"/>
  <c r="F1645" i="24"/>
  <c r="F788" i="24"/>
  <c r="F2387" i="24"/>
  <c r="F522" i="24"/>
  <c r="F2386" i="24"/>
  <c r="F436" i="24"/>
  <c r="F1284" i="24"/>
  <c r="F2187" i="24"/>
  <c r="F2385" i="24"/>
  <c r="F743" i="24"/>
  <c r="F47" i="24"/>
  <c r="F1438" i="24"/>
  <c r="F199" i="24"/>
  <c r="F2384" i="24"/>
  <c r="F1644" i="24"/>
  <c r="F149" i="24"/>
  <c r="F521" i="24"/>
  <c r="F886" i="24"/>
  <c r="F1496" i="24"/>
  <c r="F945" i="24"/>
  <c r="F1146" i="24"/>
  <c r="F2221" i="24"/>
  <c r="F1925" i="24"/>
  <c r="F265" i="24"/>
  <c r="F786" i="24"/>
  <c r="F787" i="24"/>
  <c r="F2291" i="24"/>
  <c r="F2383" i="24"/>
  <c r="F1082" i="24"/>
  <c r="F2382" i="24"/>
  <c r="F1369" i="24"/>
  <c r="F2130" i="24"/>
  <c r="F742" i="24"/>
  <c r="F1643" i="24"/>
  <c r="F1725" i="24"/>
  <c r="F1860" i="24"/>
  <c r="F569" i="24"/>
  <c r="F1642" i="24"/>
  <c r="F334" i="24"/>
  <c r="F1597" i="24"/>
  <c r="F614" i="24"/>
  <c r="F1227" i="24"/>
  <c r="F2220" i="24"/>
  <c r="F1724" i="24"/>
  <c r="F1564" i="24"/>
  <c r="F741" i="24"/>
  <c r="F568" i="24"/>
  <c r="F1641" i="24"/>
  <c r="F997" i="24"/>
  <c r="F264" i="24"/>
  <c r="F46" i="24"/>
  <c r="F520" i="24"/>
  <c r="F2129" i="24"/>
  <c r="F1995" i="24"/>
  <c r="F333" i="24"/>
  <c r="F1437" i="24"/>
  <c r="F2128" i="24"/>
  <c r="F2056" i="24"/>
  <c r="F2290" i="24"/>
  <c r="F839" i="24"/>
  <c r="F147" i="24"/>
  <c r="F19" i="24"/>
  <c r="F148" i="24"/>
  <c r="F1283" i="24"/>
  <c r="F613" i="24"/>
  <c r="F1789" i="24"/>
  <c r="F2381" i="24"/>
  <c r="F1859" i="24"/>
  <c r="F45" i="24"/>
  <c r="F1436" i="24"/>
  <c r="F740" i="24"/>
  <c r="F1023" i="24"/>
  <c r="F263" i="24"/>
  <c r="F944" i="24"/>
  <c r="F519" i="24"/>
  <c r="F1494" i="24"/>
  <c r="F1495" i="24"/>
  <c r="F262" i="24"/>
  <c r="F461" i="24"/>
  <c r="F675" i="24"/>
  <c r="F1226" i="24"/>
  <c r="F1145" i="24"/>
  <c r="F1435" i="24"/>
  <c r="F1924" i="24"/>
  <c r="F146" i="24"/>
  <c r="F1225" i="24"/>
  <c r="F1022" i="24"/>
  <c r="F2289" i="24"/>
  <c r="F1994" i="24"/>
  <c r="F1858" i="24"/>
  <c r="F943" i="24"/>
  <c r="F198" i="24"/>
  <c r="F885" i="24"/>
  <c r="F1923" i="24"/>
  <c r="F145" i="24"/>
  <c r="F1144" i="24"/>
  <c r="F2288" i="24"/>
  <c r="F2219" i="24"/>
  <c r="F1143" i="24"/>
  <c r="F1224" i="24"/>
  <c r="F1307" i="24"/>
  <c r="F838" i="24"/>
  <c r="F1723" i="24"/>
  <c r="F332" i="24"/>
  <c r="F518" i="24"/>
  <c r="F1306" i="24"/>
  <c r="F1922" i="24"/>
  <c r="F1993" i="24"/>
  <c r="F2287" i="24"/>
  <c r="F197" i="24"/>
  <c r="F1722" i="24"/>
  <c r="F1142" i="24"/>
  <c r="F196" i="24"/>
  <c r="F176" i="24"/>
  <c r="F739" i="24"/>
  <c r="F1640" i="24"/>
  <c r="F1493" i="24"/>
  <c r="F837" i="24"/>
  <c r="F144" i="24"/>
  <c r="F2286" i="24"/>
  <c r="F1492" i="24"/>
  <c r="F1596" i="24"/>
  <c r="F1921" i="24"/>
  <c r="F674" i="24"/>
  <c r="F1992" i="24"/>
  <c r="F1223" i="24"/>
  <c r="F836" i="24"/>
  <c r="F1141" i="24"/>
  <c r="F1434" i="24"/>
  <c r="F1433" i="24"/>
  <c r="F95" i="24"/>
  <c r="F835" i="24"/>
  <c r="F2127" i="24"/>
  <c r="F567" i="24"/>
  <c r="F834" i="24"/>
  <c r="F143" i="24"/>
  <c r="F1081" i="24"/>
  <c r="F1919" i="24"/>
  <c r="F1920" i="24"/>
  <c r="F2380" i="24"/>
  <c r="F392" i="24"/>
  <c r="F2218" i="24"/>
  <c r="F673" i="24"/>
  <c r="F391" i="24"/>
  <c r="F612" i="24"/>
  <c r="F460" i="24"/>
  <c r="F390" i="24"/>
  <c r="F1918" i="24"/>
  <c r="F611" i="24"/>
  <c r="F2379" i="24"/>
  <c r="F94" i="24"/>
  <c r="F1368" i="24"/>
  <c r="F195" i="24"/>
  <c r="F1021" i="24"/>
  <c r="F2217" i="24"/>
  <c r="F1140" i="24"/>
  <c r="F1857" i="24"/>
  <c r="F672" i="24"/>
  <c r="F2126" i="24"/>
  <c r="F1305" i="24"/>
  <c r="F1721" i="24"/>
  <c r="F331" i="24"/>
  <c r="F1020" i="24"/>
  <c r="F785" i="24"/>
  <c r="F1788" i="24"/>
  <c r="F261" i="24"/>
  <c r="F389" i="24"/>
  <c r="F480" i="24"/>
  <c r="F1990" i="24"/>
  <c r="F1367" i="24"/>
  <c r="F1991" i="24"/>
  <c r="F44" i="24"/>
  <c r="F610" i="24"/>
  <c r="F833" i="24"/>
  <c r="F330" i="24"/>
  <c r="F671" i="24"/>
  <c r="F670" i="24"/>
  <c r="F738" i="24"/>
  <c r="F93" i="24"/>
  <c r="F2055" i="24"/>
  <c r="F832" i="24"/>
  <c r="F1639" i="24"/>
  <c r="F2285" i="24"/>
  <c r="F737" i="24"/>
  <c r="F884" i="24"/>
  <c r="F1563" i="24"/>
  <c r="F566" i="24"/>
  <c r="F1139" i="24"/>
  <c r="F2216" i="24"/>
  <c r="F1080" i="24"/>
  <c r="F1856" i="24"/>
  <c r="F1019" i="24"/>
  <c r="F1366" i="24"/>
  <c r="F2378" i="24"/>
  <c r="F194" i="24"/>
  <c r="F669" i="24"/>
  <c r="F435" i="24"/>
  <c r="F388" i="24"/>
  <c r="F260" i="24"/>
  <c r="F2125" i="24"/>
  <c r="F2215" i="24"/>
  <c r="F1365" i="24"/>
  <c r="F2214" i="24"/>
  <c r="F2124" i="24"/>
  <c r="F329" i="24"/>
  <c r="F942" i="24"/>
  <c r="F2284" i="24"/>
  <c r="F1018" i="24"/>
  <c r="F1989" i="24"/>
  <c r="F1988" i="24"/>
  <c r="F2377" i="24"/>
  <c r="F1222" i="24"/>
  <c r="F1917" i="24"/>
  <c r="F1638" i="24"/>
  <c r="F434" i="24"/>
  <c r="F328" i="24"/>
  <c r="F1916" i="24"/>
  <c r="F1017" i="24"/>
  <c r="F565" i="24"/>
  <c r="F609" i="24"/>
  <c r="F1221" i="24"/>
  <c r="F883" i="24"/>
  <c r="F2123" i="24"/>
  <c r="F193" i="24"/>
  <c r="F2122" i="24"/>
  <c r="F784" i="24"/>
  <c r="F831" i="24"/>
  <c r="F1138" i="24"/>
  <c r="F1282" i="24"/>
  <c r="F259" i="24"/>
  <c r="F941" i="24"/>
  <c r="F1562" i="24"/>
  <c r="F1987" i="24"/>
  <c r="F1079" i="24"/>
  <c r="F2121" i="24"/>
  <c r="F1491" i="24"/>
  <c r="F1855" i="24"/>
  <c r="F668" i="24"/>
  <c r="F564" i="24"/>
  <c r="F1432" i="24"/>
  <c r="F563" i="24"/>
  <c r="F1786" i="24"/>
  <c r="F1787" i="24"/>
  <c r="F1720" i="24"/>
  <c r="F2213" i="24"/>
  <c r="F1078" i="24"/>
  <c r="F736" i="24"/>
  <c r="F1785" i="24"/>
  <c r="F2120" i="24"/>
  <c r="F2119" i="24"/>
  <c r="F517" i="24"/>
  <c r="F1784" i="24"/>
  <c r="F479" i="24"/>
  <c r="F1783" i="24"/>
  <c r="F327" i="24"/>
  <c r="F711" i="24"/>
  <c r="F2283" i="24"/>
  <c r="F1281" i="24"/>
  <c r="F1961" i="24"/>
  <c r="F1220" i="24"/>
  <c r="F1986" i="24"/>
  <c r="F433" i="24"/>
  <c r="F1719" i="24"/>
  <c r="F2118" i="24"/>
  <c r="F1854" i="24"/>
  <c r="F783" i="24"/>
  <c r="F1016" i="24"/>
  <c r="F1853" i="24"/>
  <c r="F940" i="24"/>
  <c r="F1595" i="24"/>
  <c r="F782" i="24"/>
  <c r="F735" i="24"/>
  <c r="F142" i="24"/>
  <c r="F387" i="24"/>
  <c r="F1718" i="24"/>
  <c r="F1852" i="24"/>
  <c r="F667" i="24"/>
  <c r="F1717" i="24"/>
  <c r="F2282" i="24"/>
  <c r="F1219" i="24"/>
  <c r="F2117" i="24"/>
  <c r="F2116" i="24"/>
  <c r="F2376" i="24"/>
  <c r="F478" i="24"/>
  <c r="F666" i="24"/>
  <c r="F18" i="24"/>
  <c r="F2115" i="24"/>
  <c r="F2281" i="24"/>
  <c r="F2375" i="24"/>
  <c r="F1782" i="24"/>
  <c r="F608" i="24"/>
  <c r="F1137" i="24"/>
  <c r="F1304" i="24"/>
  <c r="F326" i="24"/>
  <c r="F2114" i="24"/>
  <c r="F1431" i="24"/>
  <c r="F1716" i="24"/>
  <c r="F43" i="24"/>
  <c r="F1490" i="24"/>
  <c r="F1915" i="24"/>
  <c r="F882" i="24"/>
  <c r="F2374" i="24"/>
  <c r="F781" i="24"/>
  <c r="F1077" i="24"/>
  <c r="F2054" i="24"/>
  <c r="F1076" i="24"/>
  <c r="F939" i="24"/>
  <c r="F516" i="24"/>
  <c r="F1075" i="24"/>
  <c r="F2280" i="24"/>
  <c r="F2279" i="24"/>
  <c r="F92" i="24"/>
  <c r="F2278" i="24"/>
  <c r="F710" i="24"/>
  <c r="F1594" i="24"/>
  <c r="F1218" i="24"/>
  <c r="F1850" i="24"/>
  <c r="F1851" i="24"/>
  <c r="F477" i="24"/>
  <c r="F2113" i="24"/>
  <c r="F1715" i="24"/>
  <c r="F1489" i="24"/>
  <c r="F1430" i="24"/>
  <c r="F2" i="24"/>
  <c r="F175" i="24"/>
  <c r="F1136" i="24"/>
  <c r="F1781" i="24"/>
  <c r="F2212" i="24"/>
  <c r="F938" i="24"/>
  <c r="F2373" i="24"/>
  <c r="F1074" i="24"/>
  <c r="F830" i="24"/>
  <c r="F1135" i="24"/>
  <c r="F996" i="24"/>
  <c r="F2372" i="24"/>
  <c r="F881" i="24"/>
  <c r="F1303" i="24"/>
  <c r="F2112" i="24"/>
  <c r="F1637" i="24"/>
  <c r="F1015" i="24"/>
  <c r="F2371" i="24"/>
  <c r="F258" i="24"/>
  <c r="F1914" i="24"/>
  <c r="F1635" i="24"/>
  <c r="F42" i="24"/>
  <c r="F1636" i="24"/>
  <c r="F1849" i="24"/>
  <c r="F1634" i="24"/>
  <c r="F937" i="24"/>
  <c r="F141" i="24"/>
  <c r="F432" i="24"/>
  <c r="F1487" i="24"/>
  <c r="F1488" i="24"/>
  <c r="F1280" i="24"/>
  <c r="F2277" i="24"/>
  <c r="F607" i="24"/>
  <c r="F1714" i="24"/>
  <c r="F734" i="24"/>
  <c r="F192" i="24"/>
  <c r="F1134" i="24"/>
  <c r="F1848" i="24"/>
  <c r="F936" i="24"/>
  <c r="F257" i="24"/>
  <c r="F1486" i="24"/>
  <c r="F386" i="24"/>
  <c r="F1302" i="24"/>
  <c r="F2211" i="24"/>
  <c r="F256" i="24"/>
  <c r="F1073" i="24"/>
  <c r="F1560" i="24"/>
  <c r="F1561" i="24"/>
  <c r="F476" i="24"/>
  <c r="F1072" i="24"/>
  <c r="F1364" i="24"/>
  <c r="F1217" i="24"/>
  <c r="F1633" i="24"/>
  <c r="F1913" i="24"/>
  <c r="F325" i="24"/>
  <c r="F2186" i="24"/>
  <c r="F2052" i="24"/>
  <c r="F2053" i="24"/>
  <c r="F255" i="24"/>
  <c r="F780" i="24"/>
  <c r="F1713" i="24"/>
  <c r="F1847" i="24"/>
  <c r="F1133" i="24"/>
  <c r="F1363" i="24"/>
  <c r="F1014" i="24"/>
  <c r="F140" i="24"/>
  <c r="F385" i="24"/>
  <c r="F829" i="24"/>
  <c r="F1632" i="24"/>
  <c r="F2210" i="24"/>
  <c r="F2276" i="24"/>
  <c r="F431" i="24"/>
  <c r="F1071" i="24"/>
  <c r="F1429" i="24"/>
  <c r="F562" i="24"/>
  <c r="F1428" i="24"/>
  <c r="F139" i="24"/>
  <c r="F2209" i="24"/>
  <c r="F430" i="24"/>
  <c r="F2275" i="24"/>
  <c r="F2370" i="24"/>
  <c r="F384" i="24"/>
  <c r="F2208" i="24"/>
  <c r="F935" i="24"/>
  <c r="F1780" i="24"/>
  <c r="F1960" i="24"/>
  <c r="F2111" i="24"/>
  <c r="F324" i="24"/>
  <c r="F934" i="24"/>
  <c r="F1132" i="24"/>
  <c r="F1013" i="24"/>
  <c r="F2274" i="24"/>
  <c r="F1593" i="24"/>
  <c r="F2369" i="24"/>
  <c r="F1912" i="24"/>
  <c r="F323" i="24"/>
  <c r="F1362" i="24"/>
  <c r="F174" i="24"/>
  <c r="F1559" i="24"/>
  <c r="F17" i="24"/>
  <c r="F1131" i="24"/>
  <c r="F1216" i="24"/>
  <c r="F515" i="24"/>
  <c r="F1592" i="24"/>
  <c r="F1779" i="24"/>
  <c r="F1130" i="24"/>
  <c r="F1631" i="24"/>
  <c r="F1361" i="24"/>
  <c r="F561" i="24"/>
  <c r="F709" i="24"/>
  <c r="F665" i="24"/>
  <c r="F2185" i="24"/>
  <c r="F733" i="24"/>
  <c r="F2273" i="24"/>
  <c r="F1778" i="24"/>
  <c r="F708" i="24"/>
  <c r="F2272" i="24"/>
  <c r="F2368" i="24"/>
  <c r="F880" i="24"/>
  <c r="F1360" i="24"/>
  <c r="F1777" i="24"/>
  <c r="F2367" i="24"/>
  <c r="F995" i="24"/>
  <c r="F1712" i="24"/>
  <c r="F475" i="24"/>
  <c r="F1911" i="24"/>
  <c r="F1630" i="24"/>
  <c r="F41" i="24"/>
  <c r="F2207" i="24"/>
  <c r="F429" i="24"/>
  <c r="F39" i="24"/>
  <c r="F40" i="24"/>
  <c r="F1558" i="24"/>
  <c r="F1985" i="24"/>
  <c r="F1301" i="24"/>
  <c r="F428" i="24"/>
  <c r="F138" i="24"/>
  <c r="F2206" i="24"/>
  <c r="F1215" i="24"/>
  <c r="F1984" i="24"/>
  <c r="F1591" i="24"/>
  <c r="F1983" i="24"/>
  <c r="F1959" i="24"/>
  <c r="F560" i="24"/>
  <c r="F2110" i="24"/>
  <c r="F1629" i="24"/>
  <c r="F1846" i="24"/>
  <c r="F2271" i="24"/>
  <c r="F1590" i="24"/>
  <c r="F1300" i="24"/>
  <c r="F2270" i="24"/>
  <c r="F2366" i="24"/>
  <c r="F2205" i="24"/>
  <c r="F1711" i="24"/>
  <c r="F383" i="24"/>
  <c r="F322" i="24"/>
  <c r="F254" i="24"/>
  <c r="F173" i="24"/>
  <c r="F933" i="24"/>
  <c r="F1845" i="24"/>
  <c r="F191" i="24"/>
  <c r="F1710" i="24"/>
  <c r="F1557" i="24"/>
  <c r="F1776" i="24"/>
  <c r="F2109" i="24"/>
  <c r="F879" i="24"/>
  <c r="F1299" i="24"/>
  <c r="F2108" i="24"/>
  <c r="F2269" i="24"/>
  <c r="F932" i="24"/>
  <c r="F779" i="24"/>
  <c r="F1214" i="24"/>
  <c r="F514" i="24"/>
  <c r="F1298" i="24"/>
  <c r="F1129" i="24"/>
  <c r="F513" i="24"/>
  <c r="F1213" i="24"/>
  <c r="F1128" i="24"/>
  <c r="F732" i="24"/>
  <c r="F1212" i="24"/>
  <c r="F1070" i="24"/>
  <c r="F1958" i="24"/>
  <c r="F1556" i="24"/>
  <c r="F1427" i="24"/>
  <c r="F2364" i="24"/>
  <c r="F2365" i="24"/>
  <c r="F2204" i="24"/>
  <c r="F253" i="24"/>
  <c r="F1844" i="24"/>
  <c r="F427" i="24"/>
  <c r="F190" i="24"/>
  <c r="F1279" i="24"/>
  <c r="F91" i="24"/>
  <c r="F16" i="24"/>
  <c r="F1426" i="24"/>
  <c r="F731" i="24"/>
  <c r="F1297" i="24"/>
  <c r="F1628" i="24"/>
  <c r="F1709" i="24"/>
  <c r="F1957" i="24"/>
  <c r="F2107" i="24"/>
  <c r="F2268" i="24"/>
  <c r="F1425" i="24"/>
  <c r="F2106" i="24"/>
  <c r="F2184" i="24"/>
  <c r="F1127" i="24"/>
  <c r="F2051" i="24"/>
  <c r="F664" i="24"/>
  <c r="F1485" i="24"/>
  <c r="F1982" i="24"/>
  <c r="F1981" i="24"/>
  <c r="F2363" i="24"/>
  <c r="F2050" i="24"/>
  <c r="F1278" i="24"/>
  <c r="F1424" i="24"/>
  <c r="F2049" i="24"/>
  <c r="F1554" i="24"/>
  <c r="F1555" i="24"/>
  <c r="F1627" i="24"/>
  <c r="F512" i="24"/>
  <c r="F38" i="24"/>
  <c r="F931" i="24"/>
  <c r="F730" i="24"/>
  <c r="F1626" i="24"/>
  <c r="F1211" i="24"/>
  <c r="F930" i="24"/>
  <c r="F729" i="24"/>
  <c r="F1625" i="24"/>
  <c r="F1910" i="24"/>
  <c r="F1012" i="24"/>
  <c r="F1843" i="24"/>
  <c r="F382" i="24"/>
  <c r="F1980" i="24"/>
  <c r="F15" i="24"/>
  <c r="F2203" i="24"/>
  <c r="F1708" i="24"/>
  <c r="F1553" i="24"/>
  <c r="F2362" i="24"/>
  <c r="F1624" i="24"/>
  <c r="F2267" i="24"/>
  <c r="F1011" i="24"/>
  <c r="F559" i="24"/>
  <c r="F1296" i="24"/>
  <c r="F1842" i="24"/>
  <c r="F1623" i="24"/>
  <c r="F137" i="24"/>
  <c r="F1484" i="24"/>
  <c r="F252" i="24"/>
  <c r="F2105" i="24"/>
  <c r="F321" i="24"/>
  <c r="F929" i="24"/>
  <c r="F1775" i="24"/>
  <c r="F320" i="24"/>
  <c r="F1010" i="24"/>
  <c r="F1707" i="24"/>
  <c r="F1359" i="24"/>
  <c r="F1126" i="24"/>
  <c r="F2202" i="24"/>
  <c r="F1706" i="24"/>
  <c r="F663" i="24"/>
  <c r="F1909" i="24"/>
  <c r="F2266" i="24"/>
  <c r="F1358" i="24"/>
  <c r="F1009" i="24"/>
  <c r="F511" i="24"/>
  <c r="F1552" i="24"/>
  <c r="F2361" i="24"/>
  <c r="F1622" i="24"/>
  <c r="F136" i="24"/>
  <c r="F606" i="24"/>
  <c r="F1979" i="24"/>
  <c r="F135" i="24"/>
  <c r="F1277" i="24"/>
  <c r="F1551" i="24"/>
  <c r="F928" i="24"/>
  <c r="F426" i="24"/>
  <c r="F1210" i="24"/>
  <c r="F1423" i="24"/>
  <c r="F1705" i="24"/>
  <c r="F1774" i="24"/>
  <c r="F2265" i="24"/>
  <c r="F14" i="24"/>
  <c r="F319" i="24"/>
  <c r="F2104" i="24"/>
  <c r="F474" i="24"/>
  <c r="F927" i="24"/>
  <c r="F318" i="24"/>
  <c r="F2264" i="24"/>
  <c r="F1069" i="24"/>
  <c r="F1550" i="24"/>
  <c r="F2103" i="24"/>
  <c r="F2263" i="24"/>
  <c r="F1209" i="24"/>
  <c r="F2102" i="24"/>
  <c r="F1068" i="24"/>
  <c r="F317" i="24"/>
  <c r="F381" i="24"/>
  <c r="F605" i="24"/>
  <c r="F1422" i="24"/>
  <c r="F1208" i="24"/>
  <c r="F1978" i="24"/>
  <c r="F251" i="24"/>
  <c r="F2181" i="24"/>
  <c r="F2182" i="24"/>
  <c r="F2183" i="24"/>
  <c r="F380" i="24"/>
  <c r="F1125" i="24"/>
  <c r="F1483" i="24"/>
  <c r="F728" i="24"/>
  <c r="F1841" i="24"/>
  <c r="F1703" i="24"/>
  <c r="F1704" i="24"/>
  <c r="F1977" i="24"/>
  <c r="F926" i="24"/>
  <c r="F2101" i="24"/>
  <c r="F316" i="24"/>
  <c r="F1295" i="24"/>
  <c r="F707" i="24"/>
  <c r="F1482" i="24"/>
  <c r="F1421" i="24"/>
  <c r="F379" i="24"/>
  <c r="F828" i="24"/>
  <c r="F1067" i="24"/>
  <c r="F994" i="24"/>
  <c r="F1207" i="24"/>
  <c r="F2180" i="24"/>
  <c r="F778" i="24"/>
  <c r="F2360" i="24"/>
  <c r="F2201" i="24"/>
  <c r="F1294" i="24"/>
  <c r="F2359" i="24"/>
  <c r="F1357" i="24"/>
  <c r="F2100" i="24"/>
  <c r="F2200" i="24"/>
  <c r="F2358" i="24"/>
  <c r="F2048" i="24"/>
  <c r="F378" i="24"/>
  <c r="F604" i="24"/>
  <c r="F134" i="24"/>
  <c r="F1549" i="24"/>
  <c r="F1908" i="24"/>
  <c r="F925" i="24"/>
  <c r="F1548" i="24"/>
  <c r="F1276" i="24"/>
  <c r="F558" i="24"/>
  <c r="F2357" i="24"/>
  <c r="F1589" i="24"/>
  <c r="F1275" i="24"/>
  <c r="F1481" i="24"/>
  <c r="F1356" i="24"/>
  <c r="F2099" i="24"/>
  <c r="F603" i="24"/>
  <c r="F13" i="24"/>
  <c r="F1621" i="24"/>
  <c r="F1420" i="24"/>
  <c r="F2262" i="24"/>
  <c r="F1773" i="24"/>
  <c r="F1355" i="24"/>
  <c r="F1620" i="24"/>
  <c r="F2199" i="24"/>
  <c r="F2047" i="24"/>
  <c r="F602" i="24"/>
  <c r="F2046" i="24"/>
  <c r="F377" i="24"/>
  <c r="F662" i="24"/>
  <c r="F924" i="24"/>
  <c r="F315" i="24"/>
  <c r="F1547" i="24"/>
  <c r="F827" i="24"/>
  <c r="F1066" i="24"/>
  <c r="F1419" i="24"/>
  <c r="F510" i="24"/>
  <c r="F661" i="24"/>
  <c r="F2179" i="24"/>
  <c r="F878" i="24"/>
  <c r="F1480" i="24"/>
  <c r="F1619" i="24"/>
  <c r="F376" i="24"/>
  <c r="F1976" i="24"/>
  <c r="F1479" i="24"/>
  <c r="F923" i="24"/>
  <c r="F2045" i="24"/>
  <c r="F1008" i="24"/>
  <c r="F1618" i="24"/>
  <c r="F1956" i="24"/>
  <c r="F1617" i="24"/>
  <c r="F2261" i="24"/>
  <c r="F2356" i="24"/>
  <c r="F1772" i="24"/>
  <c r="F1907" i="24"/>
  <c r="F473" i="24"/>
  <c r="F556" i="24"/>
  <c r="F1124" i="24"/>
  <c r="F557" i="24"/>
  <c r="F1616" i="24"/>
  <c r="F1771" i="24"/>
  <c r="F1702" i="24"/>
  <c r="F472" i="24"/>
  <c r="F1418" i="24"/>
  <c r="F2260" i="24"/>
  <c r="F2259" i="24"/>
  <c r="F1906" i="24"/>
  <c r="F922" i="24"/>
  <c r="F189" i="24"/>
  <c r="F2355" i="24"/>
  <c r="F1007" i="24"/>
  <c r="F825" i="24"/>
  <c r="F826" i="24"/>
  <c r="F1975" i="24"/>
  <c r="F1955" i="24"/>
  <c r="F1546" i="24"/>
  <c r="F1123" i="24"/>
  <c r="F1701" i="24"/>
  <c r="F1206" i="24"/>
  <c r="F1615" i="24"/>
  <c r="F2098" i="24"/>
  <c r="F1478" i="24"/>
  <c r="F1293" i="24"/>
  <c r="F2097" i="24"/>
  <c r="F133" i="24"/>
  <c r="F37" i="24"/>
  <c r="F660" i="24"/>
  <c r="F1065" i="24"/>
  <c r="F1417" i="24"/>
  <c r="F425" i="24"/>
  <c r="F659" i="24"/>
  <c r="F2096" i="24"/>
  <c r="F2044" i="24"/>
  <c r="F509" i="24"/>
  <c r="F2095" i="24"/>
  <c r="F1354" i="24"/>
  <c r="F2198" i="24"/>
  <c r="F727" i="24"/>
  <c r="F1353" i="24"/>
  <c r="F12" i="24"/>
  <c r="F188" i="24"/>
  <c r="F424" i="24"/>
  <c r="F1416" i="24"/>
  <c r="F1122" i="24"/>
  <c r="F11" i="24"/>
  <c r="F1905" i="24"/>
  <c r="F2043" i="24"/>
  <c r="F471" i="24"/>
  <c r="F375" i="24"/>
  <c r="F423" i="24"/>
  <c r="F508" i="24"/>
  <c r="F1415" i="24"/>
  <c r="F877" i="24"/>
  <c r="F1974" i="24"/>
  <c r="F1414" i="24"/>
  <c r="F658" i="24"/>
  <c r="F1205" i="24"/>
  <c r="F2354" i="24"/>
  <c r="F1121" i="24"/>
  <c r="F2353" i="24"/>
  <c r="F2042" i="24"/>
  <c r="F1614" i="24"/>
  <c r="F2094" i="24"/>
  <c r="F1006" i="24"/>
  <c r="F1700" i="24"/>
  <c r="F921" i="24"/>
  <c r="F601" i="24"/>
  <c r="F2093" i="24"/>
  <c r="F1204" i="24"/>
  <c r="F1203" i="24"/>
  <c r="F657" i="24"/>
  <c r="F876" i="24"/>
  <c r="F726" i="24"/>
  <c r="F824" i="24"/>
  <c r="F250" i="24"/>
  <c r="F1120" i="24"/>
  <c r="F874" i="24"/>
  <c r="F875" i="24"/>
  <c r="F920" i="24"/>
  <c r="F470" i="24"/>
  <c r="F469" i="24"/>
  <c r="F1973" i="24"/>
  <c r="F1064" i="24"/>
  <c r="F1840" i="24"/>
  <c r="F600" i="24"/>
  <c r="F2197" i="24"/>
  <c r="F656" i="24"/>
  <c r="F2258" i="24"/>
  <c r="F919" i="24"/>
  <c r="F1954" i="24"/>
  <c r="F1699" i="24"/>
  <c r="F1202" i="24"/>
  <c r="F918" i="24"/>
  <c r="F2041" i="24"/>
  <c r="F187" i="24"/>
  <c r="F2257" i="24"/>
  <c r="F777" i="24"/>
  <c r="F1063" i="24"/>
  <c r="F1904" i="24"/>
  <c r="F1770" i="24"/>
  <c r="F823" i="24"/>
  <c r="F2040" i="24"/>
  <c r="F1274" i="24"/>
  <c r="F1972" i="24"/>
  <c r="F249" i="24"/>
  <c r="F2256" i="24"/>
  <c r="F1292" i="24"/>
  <c r="F314" i="24"/>
  <c r="F1698" i="24"/>
  <c r="F2039" i="24"/>
  <c r="F2092" i="24"/>
  <c r="F917" i="24"/>
  <c r="F1201" i="24"/>
  <c r="F1200" i="24"/>
  <c r="F2352" i="24"/>
  <c r="F2038" i="24"/>
  <c r="F1839" i="24"/>
  <c r="F655" i="24"/>
  <c r="F916" i="24"/>
  <c r="F1697" i="24"/>
  <c r="F507" i="24"/>
  <c r="F654" i="24"/>
  <c r="F1199" i="24"/>
  <c r="F1062" i="24"/>
  <c r="F2091" i="24"/>
  <c r="F2196" i="24"/>
  <c r="F1005" i="24"/>
  <c r="F873" i="24"/>
  <c r="F1273" i="24"/>
  <c r="F1838" i="24"/>
  <c r="F1769" i="24"/>
  <c r="F776" i="24"/>
  <c r="F1119" i="24"/>
  <c r="F2037" i="24"/>
  <c r="F506" i="24"/>
  <c r="F1291" i="24"/>
  <c r="F468" i="24"/>
  <c r="F2090" i="24"/>
  <c r="F872" i="24"/>
  <c r="F313" i="24"/>
  <c r="F1413" i="24"/>
  <c r="F1545" i="24"/>
  <c r="F1118" i="24"/>
  <c r="F1696" i="24"/>
  <c r="F1903" i="24"/>
  <c r="F374" i="24"/>
  <c r="F36" i="24"/>
  <c r="F422" i="24"/>
  <c r="F915" i="24"/>
  <c r="F312" i="24"/>
  <c r="F725" i="24"/>
  <c r="F2351" i="24"/>
  <c r="F1613" i="24"/>
  <c r="F421" i="24"/>
  <c r="F822" i="24"/>
  <c r="F2036" i="24"/>
  <c r="F871" i="24"/>
  <c r="F1004" i="24"/>
  <c r="F1477" i="24"/>
  <c r="F2350" i="24"/>
  <c r="F10" i="24"/>
  <c r="F132" i="24"/>
  <c r="F171" i="24"/>
  <c r="F172" i="24"/>
  <c r="F1476" i="24"/>
  <c r="F1695" i="24"/>
  <c r="F870" i="24"/>
  <c r="F724" i="24"/>
  <c r="F2349" i="24"/>
  <c r="F2255" i="24"/>
  <c r="F1475" i="24"/>
  <c r="F1612" i="24"/>
  <c r="F2195" i="24"/>
  <c r="F1352" i="24"/>
  <c r="F555" i="24"/>
  <c r="F373" i="24"/>
  <c r="F599" i="24"/>
  <c r="F1003" i="24"/>
  <c r="F2348" i="24"/>
  <c r="F1351" i="24"/>
  <c r="F1971" i="24"/>
  <c r="F821" i="24"/>
  <c r="F1117" i="24"/>
  <c r="F1902" i="24"/>
  <c r="F2347" i="24"/>
  <c r="F2346" i="24"/>
  <c r="F2254" i="24"/>
  <c r="F2345" i="24"/>
  <c r="F35" i="24"/>
  <c r="F598" i="24"/>
  <c r="F2178" i="24"/>
  <c r="F9" i="24"/>
  <c r="F1611" i="24"/>
  <c r="F1837" i="24"/>
  <c r="F248" i="24"/>
  <c r="F1061" i="24"/>
  <c r="C7" i="34"/>
  <c r="C8" i="34" l="1"/>
  <c r="B6" i="34"/>
  <c r="B9" i="34"/>
  <c r="B10" i="34"/>
  <c r="C4" i="34"/>
  <c r="B5" i="34"/>
  <c r="C9" i="34"/>
  <c r="C5" i="34"/>
  <c r="B4" i="34"/>
  <c r="B7" i="34"/>
  <c r="C10" i="34"/>
  <c r="C6" i="34"/>
  <c r="D6" i="34" s="1"/>
  <c r="B8" i="34"/>
  <c r="B11" i="34" s="1"/>
  <c r="D9" i="34"/>
  <c r="D7" i="34"/>
  <c r="D5" i="34" l="1"/>
  <c r="C11" i="34"/>
  <c r="D11" i="34" s="1"/>
  <c r="D8" i="34"/>
  <c r="D10" i="34"/>
  <c r="D4" i="34"/>
</calcChain>
</file>

<file path=xl/sharedStrings.xml><?xml version="1.0" encoding="utf-8"?>
<sst xmlns="http://schemas.openxmlformats.org/spreadsheetml/2006/main" count="7329" uniqueCount="3983">
  <si>
    <t>TVRTKA:</t>
  </si>
  <si>
    <t>godine</t>
  </si>
  <si>
    <r>
      <t xml:space="preserve">KOPUN </t>
    </r>
    <r>
      <rPr>
        <b/>
        <i/>
        <sz val="12"/>
        <rFont val="Tahoma"/>
        <family val="2"/>
      </rPr>
      <t>revizije</t>
    </r>
    <r>
      <rPr>
        <b/>
        <sz val="12"/>
        <rFont val="Tahoma"/>
        <family val="2"/>
      </rPr>
      <t xml:space="preserve"> </t>
    </r>
    <r>
      <rPr>
        <sz val="12"/>
        <rFont val="Tahoma"/>
        <family val="2"/>
      </rPr>
      <t>d.o.o.</t>
    </r>
  </si>
  <si>
    <t>Napomena:</t>
  </si>
  <si>
    <t>Podaci, koji nedostaju, upisuju se žuto obojene ćelije.</t>
  </si>
  <si>
    <t>Revizija:</t>
  </si>
  <si>
    <t>Kupac:</t>
  </si>
  <si>
    <t>CAAT revizija</t>
  </si>
  <si>
    <t>Broj rn:</t>
  </si>
  <si>
    <t>Iznos rn. bez PDV:</t>
  </si>
  <si>
    <t>Broj kupca:</t>
  </si>
  <si>
    <t>Datum knjiženja:</t>
  </si>
  <si>
    <t>SCMP0110000001</t>
  </si>
  <si>
    <t>H00946</t>
  </si>
  <si>
    <t>AUTO CENTAR VRBANOVIC d.o.o.</t>
  </si>
  <si>
    <t>SCMP0110000002</t>
  </si>
  <si>
    <t>H09375</t>
  </si>
  <si>
    <t>T.U.O. PTIČAR</t>
  </si>
  <si>
    <t>SCMP0110000003</t>
  </si>
  <si>
    <t>HA</t>
  </si>
  <si>
    <t>Maloprodaja</t>
  </si>
  <si>
    <t>SCMP0110000004</t>
  </si>
  <si>
    <t>H09416</t>
  </si>
  <si>
    <t>KAROSERIJE AKS d.o.o.</t>
  </si>
  <si>
    <t>SCMP0110000005</t>
  </si>
  <si>
    <t>H09120</t>
  </si>
  <si>
    <t>MARIJAN BOŠNJAK</t>
  </si>
  <si>
    <t>SCMP0110000006</t>
  </si>
  <si>
    <t>SCMP0110000007</t>
  </si>
  <si>
    <t>H00673</t>
  </si>
  <si>
    <t>HYUNDAI TUREK</t>
  </si>
  <si>
    <t>SCMP0110000008</t>
  </si>
  <si>
    <t>SCMP0110000009</t>
  </si>
  <si>
    <t>H09062</t>
  </si>
  <si>
    <t>CERNO 1 d.o.o.</t>
  </si>
  <si>
    <t>SCMP0110000010</t>
  </si>
  <si>
    <t>H00268</t>
  </si>
  <si>
    <t>ISTRAVETURA d.o.o.</t>
  </si>
  <si>
    <t>SCMP0110000011</t>
  </si>
  <si>
    <t>H02596</t>
  </si>
  <si>
    <t>FORTO SERVIS</t>
  </si>
  <si>
    <t>SCMP0110000012</t>
  </si>
  <si>
    <t>SCMP0110000013</t>
  </si>
  <si>
    <t>H00201</t>
  </si>
  <si>
    <t>AUTO JURKOVIĆ d.o.o.</t>
  </si>
  <si>
    <t>SCMP0110000014</t>
  </si>
  <si>
    <t>H00020</t>
  </si>
  <si>
    <t>TRGOVINA AUTODIJELOVIMA PEGAS</t>
  </si>
  <si>
    <t>SCMP0110000015</t>
  </si>
  <si>
    <t>SCMP0110000016</t>
  </si>
  <si>
    <t>H00007</t>
  </si>
  <si>
    <t>AUTOSERVIS ZORAN</t>
  </si>
  <si>
    <t>SCMP0110000017</t>
  </si>
  <si>
    <t>SCMP0110000018</t>
  </si>
  <si>
    <t>H00421</t>
  </si>
  <si>
    <t>AUTOMOBILI KREŠO d.o.o.</t>
  </si>
  <si>
    <t>SCMP0110000019</t>
  </si>
  <si>
    <t>SCMP0110000020</t>
  </si>
  <si>
    <t>SCMP0110000021</t>
  </si>
  <si>
    <t>H01296</t>
  </si>
  <si>
    <t>CIB COMMERCE</t>
  </si>
  <si>
    <t>SCMP0110000022</t>
  </si>
  <si>
    <t>H00015</t>
  </si>
  <si>
    <t>FIS d.o.o.</t>
  </si>
  <si>
    <t>SCMP0110000023</t>
  </si>
  <si>
    <t>H00017</t>
  </si>
  <si>
    <t>TIP-TOP d.o.o.</t>
  </si>
  <si>
    <t>SCMP0110000024</t>
  </si>
  <si>
    <t>SCMP0110000025</t>
  </si>
  <si>
    <t>H09410</t>
  </si>
  <si>
    <t>AUTO SERVIS BERTOVIĆ</t>
  </si>
  <si>
    <t>SCMP0110000026</t>
  </si>
  <si>
    <t>SCMP0110000027</t>
  </si>
  <si>
    <t>SCMP0110000028</t>
  </si>
  <si>
    <t>H00005</t>
  </si>
  <si>
    <t>AUTO KUĆA PAVLINIĆ-SOPIĆ d.o.o</t>
  </si>
  <si>
    <t>SCMP0110000029</t>
  </si>
  <si>
    <t>H00223</t>
  </si>
  <si>
    <t>CM COMMERCE d.o.o.</t>
  </si>
  <si>
    <t>SCMP0110000030</t>
  </si>
  <si>
    <t>H02375</t>
  </si>
  <si>
    <t>ZLATKO MIKULAŠ</t>
  </si>
  <si>
    <t>SCMP0110000031</t>
  </si>
  <si>
    <t>H01981</t>
  </si>
  <si>
    <t>AUTO-EMILIO</t>
  </si>
  <si>
    <t>SCMP0110000032</t>
  </si>
  <si>
    <t>SCMP0110000033</t>
  </si>
  <si>
    <t>SCMP0110000034</t>
  </si>
  <si>
    <t>H00743</t>
  </si>
  <si>
    <t>MIGROS d.o.o.</t>
  </si>
  <si>
    <t>SCMP0110000035</t>
  </si>
  <si>
    <t>H00162</t>
  </si>
  <si>
    <t>AUTO FITNESS</t>
  </si>
  <si>
    <t>SCMP0110000036</t>
  </si>
  <si>
    <t>SCMP0110000037</t>
  </si>
  <si>
    <t>SCMP0110000038</t>
  </si>
  <si>
    <t>H00257</t>
  </si>
  <si>
    <t>SERVIS HONDA VICTORY</t>
  </si>
  <si>
    <t>SCMP0110000039</t>
  </si>
  <si>
    <t>SCMP0110000040</t>
  </si>
  <si>
    <t>H00994</t>
  </si>
  <si>
    <t>AUTO SERVIS ŠIMUNIĆ</t>
  </si>
  <si>
    <t>SCMP0110000041</t>
  </si>
  <si>
    <t>H00943</t>
  </si>
  <si>
    <t>BBM AUTOSERVIS</t>
  </si>
  <si>
    <t>SCMP0110000042</t>
  </si>
  <si>
    <t>SCMP0110000043</t>
  </si>
  <si>
    <t>SCMP0110000044</t>
  </si>
  <si>
    <t>H02476</t>
  </si>
  <si>
    <t>SERVIS BDM</t>
  </si>
  <si>
    <t>SCMP0110000045</t>
  </si>
  <si>
    <t>H00928</t>
  </si>
  <si>
    <t>AUTOSERVIS ŠTEF</t>
  </si>
  <si>
    <t>SCMP0110000046</t>
  </si>
  <si>
    <t>H09213</t>
  </si>
  <si>
    <t>BUBALIS TRGOVINA  d.o.o.</t>
  </si>
  <si>
    <t>SCMP0110000047</t>
  </si>
  <si>
    <t>H97824</t>
  </si>
  <si>
    <t>AUTOVOLAN d.o.o.</t>
  </si>
  <si>
    <t>SCMP0110000048</t>
  </si>
  <si>
    <t>SCMP0110000049</t>
  </si>
  <si>
    <t>H09373</t>
  </si>
  <si>
    <t>AS GABRIĆ</t>
  </si>
  <si>
    <t>SCMP0110000050</t>
  </si>
  <si>
    <t>SCMP0110000051</t>
  </si>
  <si>
    <t>H09328</t>
  </si>
  <si>
    <t>AUTO MAHER D.O.O.</t>
  </si>
  <si>
    <t>SCMP0110000052</t>
  </si>
  <si>
    <t>SCMP0110000053</t>
  </si>
  <si>
    <t>H02658</t>
  </si>
  <si>
    <t>AUTOLIMARIJA MIKA</t>
  </si>
  <si>
    <t>SCMP0110000054</t>
  </si>
  <si>
    <t>SCMP0110000055</t>
  </si>
  <si>
    <t>SCMP0110000056</t>
  </si>
  <si>
    <t>SCMP0110000057</t>
  </si>
  <si>
    <t>SCMP0110000058</t>
  </si>
  <si>
    <t>SCMP0110000059</t>
  </si>
  <si>
    <t>SCMP0110000060</t>
  </si>
  <si>
    <t>H02503</t>
  </si>
  <si>
    <t>VELID D.O.O.</t>
  </si>
  <si>
    <t>SCMP0110000061</t>
  </si>
  <si>
    <t>SCMP0110000062</t>
  </si>
  <si>
    <t>SCMP0110000063</t>
  </si>
  <si>
    <t>H30168</t>
  </si>
  <si>
    <t>AUTO HLADNJAK CENTAR d.o.o.</t>
  </si>
  <si>
    <t>SCMP0110000064</t>
  </si>
  <si>
    <t>H02275</t>
  </si>
  <si>
    <t>AUTO DEKANIĆ D.O.O.</t>
  </si>
  <si>
    <t>SCMP0110000065</t>
  </si>
  <si>
    <t>SCMP0110000066</t>
  </si>
  <si>
    <t>H00775</t>
  </si>
  <si>
    <t>AUTO-JURETA d.o.o.</t>
  </si>
  <si>
    <t>SCMP0110000067</t>
  </si>
  <si>
    <t>SCMP0110000068</t>
  </si>
  <si>
    <t>SCMP0110000069</t>
  </si>
  <si>
    <t>SCMP0110000070</t>
  </si>
  <si>
    <t>SCMP0110000071</t>
  </si>
  <si>
    <t>H01756</t>
  </si>
  <si>
    <t>AUTO SERVIS GERI</t>
  </si>
  <si>
    <t>SCMP0110000072</t>
  </si>
  <si>
    <t>H02712</t>
  </si>
  <si>
    <t>AUTO TRGOVINA ZAGORJE D.O.O.</t>
  </si>
  <si>
    <t>SCMP0110000073</t>
  </si>
  <si>
    <t>SCMP0110000074</t>
  </si>
  <si>
    <t>SCMP0110000075</t>
  </si>
  <si>
    <t>SCMP0110000076</t>
  </si>
  <si>
    <t>SCMP0110000077</t>
  </si>
  <si>
    <t>SCMP0110000078</t>
  </si>
  <si>
    <t>SCMP0110000079</t>
  </si>
  <si>
    <t>SCMP0110000080</t>
  </si>
  <si>
    <t>HA-10</t>
  </si>
  <si>
    <t>SCMP0110000081</t>
  </si>
  <si>
    <t>SCMP0110000082</t>
  </si>
  <si>
    <t>H09086</t>
  </si>
  <si>
    <t>AUTOSERVIS BALOG</t>
  </si>
  <si>
    <t>SCMP0110000083</t>
  </si>
  <si>
    <t>SCMP0110000084</t>
  </si>
  <si>
    <t>SCMP0110000085</t>
  </si>
  <si>
    <t>H09276</t>
  </si>
  <si>
    <t>AUTOSERVIS RAFAJ d.o.o.</t>
  </si>
  <si>
    <t>SCMP0110000086</t>
  </si>
  <si>
    <t>H00232</t>
  </si>
  <si>
    <t>AUTO SERVIS VRANIĆ d.o.o.</t>
  </si>
  <si>
    <t>SCMP0110000087</t>
  </si>
  <si>
    <t>H97802</t>
  </si>
  <si>
    <t>AMORTIZERI SEVER D.O.O.</t>
  </si>
  <si>
    <t>SCMP0110000088</t>
  </si>
  <si>
    <t>SCMP0110000089</t>
  </si>
  <si>
    <t>SCMP0110000091</t>
  </si>
  <si>
    <t>SCMP0110000092</t>
  </si>
  <si>
    <t>H09124</t>
  </si>
  <si>
    <t>AUTO HADŽIĆ D.O.O.</t>
  </si>
  <si>
    <t>SCMP0110000093</t>
  </si>
  <si>
    <t>H00457</t>
  </si>
  <si>
    <t>KINFA automehaničarski obrt</t>
  </si>
  <si>
    <t>SCMP0110000094</t>
  </si>
  <si>
    <t>SCMP0110000095</t>
  </si>
  <si>
    <t>SCMP0110000096</t>
  </si>
  <si>
    <t>H02598</t>
  </si>
  <si>
    <t>ELEKTRO-MEH. OBRT PRUGELHOF AL</t>
  </si>
  <si>
    <t>SCMP0110000097</t>
  </si>
  <si>
    <t>SCMP0110000098</t>
  </si>
  <si>
    <t>SCMP0110000099</t>
  </si>
  <si>
    <t>H00023</t>
  </si>
  <si>
    <t>MOLYDON d.d.</t>
  </si>
  <si>
    <t>SCMP0110000100</t>
  </si>
  <si>
    <t>H50191</t>
  </si>
  <si>
    <t>TAHO SERVIS D.O.O.</t>
  </si>
  <si>
    <t>SCMP0110000102</t>
  </si>
  <si>
    <t>H01063</t>
  </si>
  <si>
    <t>AUTO SERVIS KRVAVICA</t>
  </si>
  <si>
    <t>SCMP0110000103</t>
  </si>
  <si>
    <t>H09283</t>
  </si>
  <si>
    <t>IGUANA D.O.O.</t>
  </si>
  <si>
    <t>SCMP0110000104</t>
  </si>
  <si>
    <t>SCMP0110000105</t>
  </si>
  <si>
    <t>SCMP0110000106</t>
  </si>
  <si>
    <t>H01362</t>
  </si>
  <si>
    <t>VALENTIĆ RATKO</t>
  </si>
  <si>
    <t>SCMP0110000107</t>
  </si>
  <si>
    <t>H02721</t>
  </si>
  <si>
    <t>MOLYDON TRGOVINA D.O.O.</t>
  </si>
  <si>
    <t>SCMP0110000108</t>
  </si>
  <si>
    <t>SCMP0110000109</t>
  </si>
  <si>
    <t>SCMP0110000110</t>
  </si>
  <si>
    <t>SCMP0110000111</t>
  </si>
  <si>
    <t>SCMP0110000112</t>
  </si>
  <si>
    <t>SCMP0110000113</t>
  </si>
  <si>
    <t>H00243</t>
  </si>
  <si>
    <t>TOP GEAR</t>
  </si>
  <si>
    <t>SCMP0110000114</t>
  </si>
  <si>
    <t>H09106</t>
  </si>
  <si>
    <t>AUTO HOLETIĆ d.o.o.</t>
  </si>
  <si>
    <t>SCMP0110000115</t>
  </si>
  <si>
    <t>SCMP0110000116</t>
  </si>
  <si>
    <t>SCMP0110000117</t>
  </si>
  <si>
    <t>SCMP0110000118</t>
  </si>
  <si>
    <t>H01137</t>
  </si>
  <si>
    <t>AUTO SERVIS IVIĆ</t>
  </si>
  <si>
    <t>SCMP0110000119</t>
  </si>
  <si>
    <t>SCMP0110000120</t>
  </si>
  <si>
    <t>H00440</t>
  </si>
  <si>
    <t>HEDA d.o.o.</t>
  </si>
  <si>
    <t>SCMP0110000121</t>
  </si>
  <si>
    <t>SCMP0110000122</t>
  </si>
  <si>
    <t>H01032</t>
  </si>
  <si>
    <t>KLAK TRGOVINA  d.o.o.</t>
  </si>
  <si>
    <t>SCMP0110000123</t>
  </si>
  <si>
    <t>SCMP0110000124</t>
  </si>
  <si>
    <t>SCMP0110000125</t>
  </si>
  <si>
    <t>H00763</t>
  </si>
  <si>
    <t>AUTO CENTAR DUDO</t>
  </si>
  <si>
    <t>SCMP0110000126</t>
  </si>
  <si>
    <t>H00661</t>
  </si>
  <si>
    <t>TOYOTA CENTAR ZAGREB d.o.o.</t>
  </si>
  <si>
    <t>SCMP0110000127</t>
  </si>
  <si>
    <t>SCMP0110000128</t>
  </si>
  <si>
    <t>H00032</t>
  </si>
  <si>
    <t>SIMSON d.o.o.</t>
  </si>
  <si>
    <t>SCMP0110000129</t>
  </si>
  <si>
    <t>SCMP0110000130</t>
  </si>
  <si>
    <t>H00277</t>
  </si>
  <si>
    <t>AUTO TESKERA d.o.o.</t>
  </si>
  <si>
    <t>SCMP0110000131</t>
  </si>
  <si>
    <t>SCMP0110000132</t>
  </si>
  <si>
    <t>H02154</t>
  </si>
  <si>
    <t>INTERCARS - DAVOR TEPEŠ</t>
  </si>
  <si>
    <t>SCMP0110000133</t>
  </si>
  <si>
    <t>H97803</t>
  </si>
  <si>
    <t>KRIZMANIĆ autoservis</t>
  </si>
  <si>
    <t>SCMP0110000134</t>
  </si>
  <si>
    <t>H02104</t>
  </si>
  <si>
    <t>MLAKAR VILIČARI d.o.o.</t>
  </si>
  <si>
    <t>SCMP0110000135</t>
  </si>
  <si>
    <t>SCMP0110000136</t>
  </si>
  <si>
    <t>H00948</t>
  </si>
  <si>
    <t>AUTOMEHANIČARSKI OBRT DEBANIĆ</t>
  </si>
  <si>
    <t>SCMP0110000137</t>
  </si>
  <si>
    <t>H00546</t>
  </si>
  <si>
    <t>ZMD autodijelovi</t>
  </si>
  <si>
    <t>SCMP0110000138</t>
  </si>
  <si>
    <t>H00574</t>
  </si>
  <si>
    <t>JANKO &amp; NADA d.o.o.</t>
  </si>
  <si>
    <t>SCMP0110000139</t>
  </si>
  <si>
    <t>SCMP0110000140</t>
  </si>
  <si>
    <t>H97811</t>
  </si>
  <si>
    <t>OBRT ŠPAGNUT</t>
  </si>
  <si>
    <t>SCMP0110000141</t>
  </si>
  <si>
    <t>SCMP0110000142</t>
  </si>
  <si>
    <t>H00292</t>
  </si>
  <si>
    <t>R.L.-SERVIS d.o.o.</t>
  </si>
  <si>
    <t>SCMP0110000143</t>
  </si>
  <si>
    <t>SCMP0110000144</t>
  </si>
  <si>
    <t>H00379</t>
  </si>
  <si>
    <t>AM NOVOSEL d.o.o.</t>
  </si>
  <si>
    <t>SCMP0110000145</t>
  </si>
  <si>
    <t>SCMP0110000146</t>
  </si>
  <si>
    <t>SCMP0110000147</t>
  </si>
  <si>
    <t>SCMP0110000148</t>
  </si>
  <si>
    <t>SCMP0110000149</t>
  </si>
  <si>
    <t>H01498</t>
  </si>
  <si>
    <t>AUTOSERVIS SOPIĆ</t>
  </si>
  <si>
    <t>SCMP0110000150</t>
  </si>
  <si>
    <t>SCMP0110000151</t>
  </si>
  <si>
    <t>H00018</t>
  </si>
  <si>
    <t>AUTO KUĆA  HORVAT</t>
  </si>
  <si>
    <t>SCMP0110000152</t>
  </si>
  <si>
    <t>H00799</t>
  </si>
  <si>
    <t>AUTOKUĆA BAOTIĆ d.o.o.</t>
  </si>
  <si>
    <t>SCMP0110000153</t>
  </si>
  <si>
    <t>SCMP0110000154</t>
  </si>
  <si>
    <t>SCMP0110000155</t>
  </si>
  <si>
    <t>SCMP0110000156</t>
  </si>
  <si>
    <t>H30063</t>
  </si>
  <si>
    <t>BRANIMIR LENČEK</t>
  </si>
  <si>
    <t>SCMP0110000157</t>
  </si>
  <si>
    <t>SCMP0110000158</t>
  </si>
  <si>
    <t>SCMP0110000159</t>
  </si>
  <si>
    <t>H09190</t>
  </si>
  <si>
    <t>MLADEN JUREN</t>
  </si>
  <si>
    <t>SCMP0110000160</t>
  </si>
  <si>
    <t>H00538</t>
  </si>
  <si>
    <t>AUTO SERVIS TOMIŠA</t>
  </si>
  <si>
    <t>SCMP0110000161</t>
  </si>
  <si>
    <t>SCMP0110000162</t>
  </si>
  <si>
    <t>H09129</t>
  </si>
  <si>
    <t>AUTO SERVIS AUTO VIDIČEK</t>
  </si>
  <si>
    <t>SCMP0110000163</t>
  </si>
  <si>
    <t>H00897</t>
  </si>
  <si>
    <t>AS PLUS PET d.o.o.</t>
  </si>
  <si>
    <t>SCMP0110000164</t>
  </si>
  <si>
    <t>SCMP0110000165</t>
  </si>
  <si>
    <t>H02111</t>
  </si>
  <si>
    <t>AS  PLEŠKA VG</t>
  </si>
  <si>
    <t>SCMP0110000166</t>
  </si>
  <si>
    <t>SCMP0110000167</t>
  </si>
  <si>
    <t>SCMP0110000168</t>
  </si>
  <si>
    <t>SCMP0110000169</t>
  </si>
  <si>
    <t>H01452</t>
  </si>
  <si>
    <t>AUTO SERVIS ŠTAMBUK</t>
  </si>
  <si>
    <t>SCMP0110000170</t>
  </si>
  <si>
    <t>H09268</t>
  </si>
  <si>
    <t>AUTOSERVIS GORAN</t>
  </si>
  <si>
    <t>SCMP0110000171</t>
  </si>
  <si>
    <t>SCMP0110000172</t>
  </si>
  <si>
    <t>SCMP0110000173</t>
  </si>
  <si>
    <t>H01407</t>
  </si>
  <si>
    <t>IVICA IVANEC</t>
  </si>
  <si>
    <t>SCMP0110000174</t>
  </si>
  <si>
    <t>SCMP0110000175</t>
  </si>
  <si>
    <t>SCMP0110000176</t>
  </si>
  <si>
    <t>H09104</t>
  </si>
  <si>
    <t>TRGOVINA LUX</t>
  </si>
  <si>
    <t>SCMP0110000177</t>
  </si>
  <si>
    <t>SCMP0110000178</t>
  </si>
  <si>
    <t>H00664</t>
  </si>
  <si>
    <t>INTERCARS - DAVOR HREN</t>
  </si>
  <si>
    <t>SCMP0110000179</t>
  </si>
  <si>
    <t>H01112</t>
  </si>
  <si>
    <t>AUTO PETRA d.o.o.</t>
  </si>
  <si>
    <t>SCMP0110000180</t>
  </si>
  <si>
    <t>SCMP0110000181</t>
  </si>
  <si>
    <t>SCMP0110000182</t>
  </si>
  <si>
    <t>H00195</t>
  </si>
  <si>
    <t>AUTO KREŠO d.o.o.</t>
  </si>
  <si>
    <t>SCMP0110000183</t>
  </si>
  <si>
    <t>SCMP0110000184</t>
  </si>
  <si>
    <t>SCMP0110000185</t>
  </si>
  <si>
    <t>SCMP0110000186</t>
  </si>
  <si>
    <t>H00024</t>
  </si>
  <si>
    <t>RENEKO d.o.o.</t>
  </si>
  <si>
    <t>SCMP0110000187</t>
  </si>
  <si>
    <t>SCMP0110000188</t>
  </si>
  <si>
    <t>H00715</t>
  </si>
  <si>
    <t>DAMIR PERNAR</t>
  </si>
  <si>
    <t>SCMP0110000189</t>
  </si>
  <si>
    <t>SCMP0110000190</t>
  </si>
  <si>
    <t>SCMP0110000191</t>
  </si>
  <si>
    <t>H00037</t>
  </si>
  <si>
    <t>TOKIĆ d.o.o.</t>
  </si>
  <si>
    <t>SCMP0110000192</t>
  </si>
  <si>
    <t>H10076</t>
  </si>
  <si>
    <t>AUTOŠKOLA MANDIĆ</t>
  </si>
  <si>
    <t>SCMP0110000193</t>
  </si>
  <si>
    <t>SCMP0110000194</t>
  </si>
  <si>
    <t>SCMP0110000195</t>
  </si>
  <si>
    <t>H01615</t>
  </si>
  <si>
    <t>AUTO-TOMAŠINEC d.o.o.</t>
  </si>
  <si>
    <t>SCMP0110000196</t>
  </si>
  <si>
    <t>H00970</t>
  </si>
  <si>
    <t>AUTO CENTAR ŠATRAK d.o.o.</t>
  </si>
  <si>
    <t>SCMP0110000197</t>
  </si>
  <si>
    <t>H00557</t>
  </si>
  <si>
    <t>AUTO SERVIS SVRŽNJAK</t>
  </si>
  <si>
    <t>SCMP0110000198</t>
  </si>
  <si>
    <t>SCMP0110000199</t>
  </si>
  <si>
    <t>SCMP0110000200</t>
  </si>
  <si>
    <t>SCMP0110000201</t>
  </si>
  <si>
    <t>H01900</t>
  </si>
  <si>
    <t>CVETNIĆ uslužno prijevozničko</t>
  </si>
  <si>
    <t>SCMP0110000202</t>
  </si>
  <si>
    <t>H00534</t>
  </si>
  <si>
    <t>AUTO PAVIŠIĆ</t>
  </si>
  <si>
    <t>SCMP0110000203</t>
  </si>
  <si>
    <t>SCMP0110000204</t>
  </si>
  <si>
    <t>SCMP0110000205</t>
  </si>
  <si>
    <t>TIP-TOP</t>
  </si>
  <si>
    <t>SCMP0110000206</t>
  </si>
  <si>
    <t>H00682</t>
  </si>
  <si>
    <t>AUTO BIŠĆAN d.o.o.</t>
  </si>
  <si>
    <t>SCMP0110000207</t>
  </si>
  <si>
    <t>SCMP0110000208</t>
  </si>
  <si>
    <t>SCMP0110000209</t>
  </si>
  <si>
    <t>H00423</t>
  </si>
  <si>
    <t>BERGMAN MOTO d.o.o.</t>
  </si>
  <si>
    <t>SCMP0110000210</t>
  </si>
  <si>
    <t>SCMP0110000211</t>
  </si>
  <si>
    <t>H10088</t>
  </si>
  <si>
    <t>STAK.OBRT I USL. FABIJANIĆ</t>
  </si>
  <si>
    <t>SCMP0110000212</t>
  </si>
  <si>
    <t>SCMP0110000213</t>
  </si>
  <si>
    <t>HO0003</t>
  </si>
  <si>
    <t>AUTO SERVIS OČIĆ</t>
  </si>
  <si>
    <t>SCMP0110000214</t>
  </si>
  <si>
    <t>SCMP0110000215</t>
  </si>
  <si>
    <t>H00611</t>
  </si>
  <si>
    <t>T.G.ŠLAT d.o.o.</t>
  </si>
  <si>
    <t>SCMP0110000216</t>
  </si>
  <si>
    <t>SCMP0110000217</t>
  </si>
  <si>
    <t>SCMP0110000218</t>
  </si>
  <si>
    <t>SCMP0110000219</t>
  </si>
  <si>
    <t>SCMP0110000220</t>
  </si>
  <si>
    <t>SCMP0110000221</t>
  </si>
  <si>
    <t>SCMP0110000222</t>
  </si>
  <si>
    <t>SCMP0110000223</t>
  </si>
  <si>
    <t>H00097</t>
  </si>
  <si>
    <t>BOMIS DOO</t>
  </si>
  <si>
    <t>SCMP0110000224</t>
  </si>
  <si>
    <t>H01506</t>
  </si>
  <si>
    <t>AUTO HRVATSKA DIJELOVI d.o.o.</t>
  </si>
  <si>
    <t>SCMP0110000225</t>
  </si>
  <si>
    <t>H10135</t>
  </si>
  <si>
    <t>CVIJETINOVIĆ MAR.USLUGE</t>
  </si>
  <si>
    <t>SCMP0110000226</t>
  </si>
  <si>
    <t>H02691</t>
  </si>
  <si>
    <t>INTERCARS - VEDRAN ŠTRLEK</t>
  </si>
  <si>
    <t>SCMP0110000227</t>
  </si>
  <si>
    <t>H00227</t>
  </si>
  <si>
    <t>AS CVETKO</t>
  </si>
  <si>
    <t>SCMP0110000228</t>
  </si>
  <si>
    <t>SCMP0110000229</t>
  </si>
  <si>
    <t>SCMP0110000230</t>
  </si>
  <si>
    <t>SCMP0110000231</t>
  </si>
  <si>
    <t>SCMP0110000232</t>
  </si>
  <si>
    <t>H97828</t>
  </si>
  <si>
    <t>AUTO MART d.o.o.</t>
  </si>
  <si>
    <t>SCMP0110000233</t>
  </si>
  <si>
    <t>SCMP0110000234</t>
  </si>
  <si>
    <t>SCMP0110000235</t>
  </si>
  <si>
    <t>SCMP0110000236</t>
  </si>
  <si>
    <t>H00301</t>
  </si>
  <si>
    <t>EURORENT NISUS d.o.o.</t>
  </si>
  <si>
    <t>SCMP0110000237</t>
  </si>
  <si>
    <t>SCMP0110000238</t>
  </si>
  <si>
    <t>SCMP0110000239</t>
  </si>
  <si>
    <t>SCMP0110000240</t>
  </si>
  <si>
    <t>SCMP0110000241</t>
  </si>
  <si>
    <t>SCMP0110000242</t>
  </si>
  <si>
    <t>SCMP0110000243</t>
  </si>
  <si>
    <t>H00389</t>
  </si>
  <si>
    <t>GORAN ŠIMURINA d.o.o.</t>
  </si>
  <si>
    <t>SCMP0110000244</t>
  </si>
  <si>
    <t>H00516</t>
  </si>
  <si>
    <t>INTERCARS - MARIJO KANJUH</t>
  </si>
  <si>
    <t>SCMP0110000245</t>
  </si>
  <si>
    <t>H00722</t>
  </si>
  <si>
    <t>AUTO PROFI d.o.o.</t>
  </si>
  <si>
    <t>SCMP0110000246</t>
  </si>
  <si>
    <t>SCMP0110000247</t>
  </si>
  <si>
    <t>SCMP0110000248</t>
  </si>
  <si>
    <t>SCMP0110000249</t>
  </si>
  <si>
    <t>H00266</t>
  </si>
  <si>
    <t>AUTOMOTIV d.o.o.</t>
  </si>
  <si>
    <t>SCMP0110000250</t>
  </si>
  <si>
    <t>SCMP0110000251</t>
  </si>
  <si>
    <t>SCMP0110000252</t>
  </si>
  <si>
    <t>H00883</t>
  </si>
  <si>
    <t>CURIŠ d.o.o</t>
  </si>
  <si>
    <t>SCMP0110000253</t>
  </si>
  <si>
    <t>H02164</t>
  </si>
  <si>
    <t>INTER CARS S.A.</t>
  </si>
  <si>
    <t>SCMP0110000254</t>
  </si>
  <si>
    <t>SCMP0110000255</t>
  </si>
  <si>
    <t>SCMP0110000256</t>
  </si>
  <si>
    <t>SCMP0110000257</t>
  </si>
  <si>
    <t>H09115</t>
  </si>
  <si>
    <t>AUTO SERVIS ZLATKO KAČAR</t>
  </si>
  <si>
    <t>SCMP0110000258</t>
  </si>
  <si>
    <t>H10154</t>
  </si>
  <si>
    <t>KOING LINGUA D.O.O.</t>
  </si>
  <si>
    <t>SCMP0110000259</t>
  </si>
  <si>
    <t>SCMP0110000260</t>
  </si>
  <si>
    <t>SCMP0110000261</t>
  </si>
  <si>
    <t>SCMP0110000262</t>
  </si>
  <si>
    <t>SCMP0110000263</t>
  </si>
  <si>
    <t>H00515</t>
  </si>
  <si>
    <t>INTERCARS - ZORAN BRANŠAJD</t>
  </si>
  <si>
    <t>SCMP0110000264</t>
  </si>
  <si>
    <t>SCMP0110000265</t>
  </si>
  <si>
    <t>SCMP0110000266</t>
  </si>
  <si>
    <t>SCMP0110000267</t>
  </si>
  <si>
    <t>SCMP0110000268</t>
  </si>
  <si>
    <t>SCMP0110000269</t>
  </si>
  <si>
    <t>SCMP0110000270</t>
  </si>
  <si>
    <t>SCMP0110000271</t>
  </si>
  <si>
    <t>SCMP0110000272</t>
  </si>
  <si>
    <t>H00296</t>
  </si>
  <si>
    <t>GREGUREK d.o.o.</t>
  </si>
  <si>
    <t>SCMP0110000273</t>
  </si>
  <si>
    <t>SCMP0110000274</t>
  </si>
  <si>
    <t>SCMP0110000275</t>
  </si>
  <si>
    <t>H09404</t>
  </si>
  <si>
    <t>AUTO ORIGINAL D.O.O.</t>
  </si>
  <si>
    <t>SCMP0110000276</t>
  </si>
  <si>
    <t>SCMP0110000277</t>
  </si>
  <si>
    <t>SCMP0110000278</t>
  </si>
  <si>
    <t>H09019</t>
  </si>
  <si>
    <t>AUTO SILVIO d.o.o.</t>
  </si>
  <si>
    <t>SCMP0110000279</t>
  </si>
  <si>
    <t>H09038</t>
  </si>
  <si>
    <t>FRANSOA</t>
  </si>
  <si>
    <t>SCMP0110000280</t>
  </si>
  <si>
    <t>SCMP0110000281</t>
  </si>
  <si>
    <t>H02082</t>
  </si>
  <si>
    <t>V.Z. AUTO d.o.o.</t>
  </si>
  <si>
    <t>SCMP0110000282</t>
  </si>
  <si>
    <t>H00560</t>
  </si>
  <si>
    <t>ADRIA-AUTO d.o.o.</t>
  </si>
  <si>
    <t>SCMP0110000283</t>
  </si>
  <si>
    <t>SCMP0110000284</t>
  </si>
  <si>
    <t>H00669</t>
  </si>
  <si>
    <t>PREKRAT-BOSCH SERVICE</t>
  </si>
  <si>
    <t>SCMP0110000285</t>
  </si>
  <si>
    <t>H02452</t>
  </si>
  <si>
    <t>MART-SUN D.O.O.</t>
  </si>
  <si>
    <t>SCMP0110000286</t>
  </si>
  <si>
    <t>H00109</t>
  </si>
  <si>
    <t>MIKRA-MATIC D.O.O.</t>
  </si>
  <si>
    <t>SCMP0110000287</t>
  </si>
  <si>
    <t>SCMP0110000288</t>
  </si>
  <si>
    <t>SCMP0110000289</t>
  </si>
  <si>
    <t>SCMP0110000290</t>
  </si>
  <si>
    <t>SCMP0110000291</t>
  </si>
  <si>
    <t>H00334</t>
  </si>
  <si>
    <t>AUTOSERVIS ŠURINA</t>
  </si>
  <si>
    <t>SCMP0110000292</t>
  </si>
  <si>
    <t>SCMP0110000293</t>
  </si>
  <si>
    <t>SCMP0110000294</t>
  </si>
  <si>
    <t>SCMP0110000295</t>
  </si>
  <si>
    <t>SCMP0110000296</t>
  </si>
  <si>
    <t>SCMP0110000297</t>
  </si>
  <si>
    <t>SCMP0110000298</t>
  </si>
  <si>
    <t>SCMP0110000299</t>
  </si>
  <si>
    <t>SCMP0110000300</t>
  </si>
  <si>
    <t>H09292</t>
  </si>
  <si>
    <t>SANIEL DABIĆ</t>
  </si>
  <si>
    <t>SCMP0110000301</t>
  </si>
  <si>
    <t>SCMP0110000302</t>
  </si>
  <si>
    <t>SCMP0110000303</t>
  </si>
  <si>
    <t>SCMP0110000304</t>
  </si>
  <si>
    <t>SCMP0110000305</t>
  </si>
  <si>
    <t>H00420</t>
  </si>
  <si>
    <t>OČIĆ</t>
  </si>
  <si>
    <t>SCMP0110000306</t>
  </si>
  <si>
    <t>SCMP0110000307</t>
  </si>
  <si>
    <t>H10177</t>
  </si>
  <si>
    <t>STAKLO UTRINE</t>
  </si>
  <si>
    <t>SCMP0110000308</t>
  </si>
  <si>
    <t>SCMP0110000309</t>
  </si>
  <si>
    <t>SCMP0110000310</t>
  </si>
  <si>
    <t>SCMP0110000311</t>
  </si>
  <si>
    <t>SCMP0110000312</t>
  </si>
  <si>
    <t>SCMP0110000313</t>
  </si>
  <si>
    <t>SCMP0110000314</t>
  </si>
  <si>
    <t>SCMP0110000315</t>
  </si>
  <si>
    <t>SCMP0110000316</t>
  </si>
  <si>
    <t>H09418</t>
  </si>
  <si>
    <t>BRANKO ŠARIĆ</t>
  </si>
  <si>
    <t>SCMP0110000317</t>
  </si>
  <si>
    <t>SCMP0110000318</t>
  </si>
  <si>
    <t>H00409</t>
  </si>
  <si>
    <t>AUTOMEHANIKA JAKOPOVIĆ</t>
  </si>
  <si>
    <t>SCMP0110000319</t>
  </si>
  <si>
    <t>SCMP0110000320</t>
  </si>
  <si>
    <t>H00033</t>
  </si>
  <si>
    <t>PARTNER TRGOVINA na v i m</t>
  </si>
  <si>
    <t>SCMP0110000321</t>
  </si>
  <si>
    <t>SCMP0110000322</t>
  </si>
  <si>
    <t>SCMP0110000323</t>
  </si>
  <si>
    <t>SCMP0110000324</t>
  </si>
  <si>
    <t>SCMP0110000325</t>
  </si>
  <si>
    <t>SCMP0110000326</t>
  </si>
  <si>
    <t>SCMP0110000327</t>
  </si>
  <si>
    <t>SCMP0110000328</t>
  </si>
  <si>
    <t>SCMP0110000329</t>
  </si>
  <si>
    <t>SCMP0110000330</t>
  </si>
  <si>
    <t>H00732</t>
  </si>
  <si>
    <t>AUTOMEHANIČARSKI OBRT ŠNJARIĆ</t>
  </si>
  <si>
    <t>SCMP0110000331</t>
  </si>
  <si>
    <t>H02381</t>
  </si>
  <si>
    <t>SINIŠA STIPERSKI</t>
  </si>
  <si>
    <t>SCMP0110000332</t>
  </si>
  <si>
    <t>H02021</t>
  </si>
  <si>
    <t>FRENUM d.o.o. BJELOVAR</t>
  </si>
  <si>
    <t>SCMP0110000333</t>
  </si>
  <si>
    <t>SCMP0110000334</t>
  </si>
  <si>
    <t>SCMP0110000335</t>
  </si>
  <si>
    <t>H00674</t>
  </si>
  <si>
    <t>AUTO CENTAR BUJAN</t>
  </si>
  <si>
    <t>SCMP0110000336</t>
  </si>
  <si>
    <t>H00912</t>
  </si>
  <si>
    <t>STUKA AUTODIJELOVI</t>
  </si>
  <si>
    <t>SCMP0110000337</t>
  </si>
  <si>
    <t>SCMP0110000338</t>
  </si>
  <si>
    <t>SCMP0110000339</t>
  </si>
  <si>
    <t>SCMP0110000340</t>
  </si>
  <si>
    <t>SCMP0110000341</t>
  </si>
  <si>
    <t>SCMP0110000342</t>
  </si>
  <si>
    <t>SCMP0110000343</t>
  </si>
  <si>
    <t>H00527</t>
  </si>
  <si>
    <t>AUTO GAMA d.o.o.</t>
  </si>
  <si>
    <t>SCMP0110000344</t>
  </si>
  <si>
    <t>HO0004</t>
  </si>
  <si>
    <t>INTERCARS - DAMIR ŠĆAVNIĆAR</t>
  </si>
  <si>
    <t>SCMP0110000346</t>
  </si>
  <si>
    <t>H01867</t>
  </si>
  <si>
    <t>AUTO PAR d.o.o.</t>
  </si>
  <si>
    <t>SCMP0110000347</t>
  </si>
  <si>
    <t>SCMP0110000348</t>
  </si>
  <si>
    <t>SCMP0110000349</t>
  </si>
  <si>
    <t>H10260</t>
  </si>
  <si>
    <t>TGS SERVIS D.O.O.</t>
  </si>
  <si>
    <t>SCMP0110000350</t>
  </si>
  <si>
    <t>SCMP0110000351</t>
  </si>
  <si>
    <t>H00144</t>
  </si>
  <si>
    <t>CESAREC d.o.o.</t>
  </si>
  <si>
    <t>SCMP0110000352</t>
  </si>
  <si>
    <t>SCMP0110000353</t>
  </si>
  <si>
    <t>SCMP0110000354</t>
  </si>
  <si>
    <t>SCMP0110000355</t>
  </si>
  <si>
    <t>SCMP0110000356</t>
  </si>
  <si>
    <t>SCMP0110000357</t>
  </si>
  <si>
    <t>H01588</t>
  </si>
  <si>
    <t>MIKA d.o.o.</t>
  </si>
  <si>
    <t>SCMP0110000358</t>
  </si>
  <si>
    <t>SCMP0110000359</t>
  </si>
  <si>
    <t>SCMP0110000360</t>
  </si>
  <si>
    <t>SCMP0110000361</t>
  </si>
  <si>
    <t>H00729</t>
  </si>
  <si>
    <t>AUTOMEHANIKA JAKOVIĆ</t>
  </si>
  <si>
    <t>SCMP0110000362</t>
  </si>
  <si>
    <t>H00917</t>
  </si>
  <si>
    <t>MANDURIĆ d.o.o.</t>
  </si>
  <si>
    <t>SCMP0110000363</t>
  </si>
  <si>
    <t>SCMP0110000364</t>
  </si>
  <si>
    <t>H09017</t>
  </si>
  <si>
    <t>AUTO MOTO SERVIS</t>
  </si>
  <si>
    <t>SCMP0110000365</t>
  </si>
  <si>
    <t>SCMP0110000366</t>
  </si>
  <si>
    <t>SCMP0110000367</t>
  </si>
  <si>
    <t>SCMP0110000368</t>
  </si>
  <si>
    <t>SCMP0110000369</t>
  </si>
  <si>
    <t>H00922</t>
  </si>
  <si>
    <t>AUTO SERVIS GELENĐER</t>
  </si>
  <si>
    <t>SCMP0110000370</t>
  </si>
  <si>
    <t>H00303</t>
  </si>
  <si>
    <t>AUTO ŽUŽIĆ D.O.O.</t>
  </si>
  <si>
    <t>SCMP0110000371</t>
  </si>
  <si>
    <t>H10137</t>
  </si>
  <si>
    <t>NOVOSEL D.O.O.</t>
  </si>
  <si>
    <t>SCMP0110000372</t>
  </si>
  <si>
    <t>SCMP0110000373</t>
  </si>
  <si>
    <t>SCMP0110000374</t>
  </si>
  <si>
    <t>SCMP0110000375</t>
  </si>
  <si>
    <t>SCMP0110000376</t>
  </si>
  <si>
    <t>SCMP0110000377</t>
  </si>
  <si>
    <t>SCMP0110000378</t>
  </si>
  <si>
    <t>SCMP0110000379</t>
  </si>
  <si>
    <t>SCMP0110000380</t>
  </si>
  <si>
    <t>SCMP0110000381</t>
  </si>
  <si>
    <t>SCMP0110000382</t>
  </si>
  <si>
    <t>H00432</t>
  </si>
  <si>
    <t>AS CVITKOVIĆ</t>
  </si>
  <si>
    <t>SCMP0110000383</t>
  </si>
  <si>
    <t>SCMP0110000384</t>
  </si>
  <si>
    <t>H01468</t>
  </si>
  <si>
    <t>SUPRA IMFORMATIKA d.o.o.</t>
  </si>
  <si>
    <t>SCMP0110000385</t>
  </si>
  <si>
    <t>SCMP0110000386</t>
  </si>
  <si>
    <t>SCMP0110000387</t>
  </si>
  <si>
    <t>SCMP0110000388</t>
  </si>
  <si>
    <t>SCMP0110000389</t>
  </si>
  <si>
    <t>SCMP0110000390</t>
  </si>
  <si>
    <t>SCMP0110000391</t>
  </si>
  <si>
    <t>SCMP0110000392</t>
  </si>
  <si>
    <t>SCMP0110000393</t>
  </si>
  <si>
    <t>SCMP0110000394</t>
  </si>
  <si>
    <t>SCMP0110000395</t>
  </si>
  <si>
    <t>SCMP0110000396</t>
  </si>
  <si>
    <t>SCMP0110000397</t>
  </si>
  <si>
    <t>H00351</t>
  </si>
  <si>
    <t>DRAGAŠEVIĆ autoservis, autolim</t>
  </si>
  <si>
    <t>SCMP0110000398</t>
  </si>
  <si>
    <t>SCMP0110000400</t>
  </si>
  <si>
    <t>SCMP0110000401</t>
  </si>
  <si>
    <t>SCMP0110000402</t>
  </si>
  <si>
    <t>H09414</t>
  </si>
  <si>
    <t>MEGI</t>
  </si>
  <si>
    <t>SCMP0110000403</t>
  </si>
  <si>
    <t>SCMP0110000404</t>
  </si>
  <si>
    <t>SCMP0110000405</t>
  </si>
  <si>
    <t>SCMP0110000406</t>
  </si>
  <si>
    <t>SCMP0110000407</t>
  </si>
  <si>
    <t>SCMP0110000408</t>
  </si>
  <si>
    <t>SCMP0110000409</t>
  </si>
  <si>
    <t>SCMP0110000410</t>
  </si>
  <si>
    <t>SCMP0110000411</t>
  </si>
  <si>
    <t>SCMP0110000412</t>
  </si>
  <si>
    <t>SCMP0110000413</t>
  </si>
  <si>
    <t>SCMP0110000414</t>
  </si>
  <si>
    <t>SCMP0110000415</t>
  </si>
  <si>
    <t>H00359</t>
  </si>
  <si>
    <t>FRENUM d.o.o. VRBOVEC</t>
  </si>
  <si>
    <t>SCMP0110000416</t>
  </si>
  <si>
    <t>SCMP0110000417</t>
  </si>
  <si>
    <t>SCMP0110000418</t>
  </si>
  <si>
    <t>SCMP0110000419</t>
  </si>
  <si>
    <t>SCMP0110000420</t>
  </si>
  <si>
    <t>SCMP0110000421</t>
  </si>
  <si>
    <t>SCMP0110000422</t>
  </si>
  <si>
    <t>SCMP0110000423</t>
  </si>
  <si>
    <t>SCMP0110000424</t>
  </si>
  <si>
    <t>SCMP0110000425</t>
  </si>
  <si>
    <t>SCMP0110000426</t>
  </si>
  <si>
    <t>SCMP0110000427</t>
  </si>
  <si>
    <t>SCMP0110000428</t>
  </si>
  <si>
    <t>H02089</t>
  </si>
  <si>
    <t>AUTO SERVIS PISK</t>
  </si>
  <si>
    <t>SCMP0110000429</t>
  </si>
  <si>
    <t>SCMP0110000430</t>
  </si>
  <si>
    <t>SCMP0110000431</t>
  </si>
  <si>
    <t>SCMP0110000432</t>
  </si>
  <si>
    <t>SCMP0110000433</t>
  </si>
  <si>
    <t>H09402</t>
  </si>
  <si>
    <t>DOŠLIN D.O.O.</t>
  </si>
  <si>
    <t>SCMP0110000434</t>
  </si>
  <si>
    <t>SCMP0110000435</t>
  </si>
  <si>
    <t>SCMP0110000436</t>
  </si>
  <si>
    <t>SCMP0110000437</t>
  </si>
  <si>
    <t>SCMP0110000438</t>
  </si>
  <si>
    <t>SCMP0110000439</t>
  </si>
  <si>
    <t>SCMP0110000440</t>
  </si>
  <si>
    <t>SCMP0110000441</t>
  </si>
  <si>
    <t>H00802</t>
  </si>
  <si>
    <t>AUTOMEHANIČARSKA RADIONA</t>
  </si>
  <si>
    <t>SCMP0110000442</t>
  </si>
  <si>
    <t>SCMP0110000443</t>
  </si>
  <si>
    <t>SCMP0110000444</t>
  </si>
  <si>
    <t>SCMP0110000445</t>
  </si>
  <si>
    <t>SCMP0110000446</t>
  </si>
  <si>
    <t>SCMP0110000447</t>
  </si>
  <si>
    <t>H09393</t>
  </si>
  <si>
    <t>MLADEN VALJAK</t>
  </si>
  <si>
    <t>SCMP0110000448</t>
  </si>
  <si>
    <t>H00192</t>
  </si>
  <si>
    <t>ASCOM d.o.o.</t>
  </si>
  <si>
    <t>SCMP0110000449</t>
  </si>
  <si>
    <t>H00547</t>
  </si>
  <si>
    <t>ADK TRGOVINA d.o.o.</t>
  </si>
  <si>
    <t>SCMP0110000450</t>
  </si>
  <si>
    <t>H09050</t>
  </si>
  <si>
    <t>A JEDAN INTERVENCIJA d.o.o.</t>
  </si>
  <si>
    <t>SCMP0110000451</t>
  </si>
  <si>
    <t>SCMP0110000452</t>
  </si>
  <si>
    <t>SCMP0110000453</t>
  </si>
  <si>
    <t>SCMP0110000454</t>
  </si>
  <si>
    <t>SCMP0110000455</t>
  </si>
  <si>
    <t>SCMP0110000456</t>
  </si>
  <si>
    <t>SCMP0110000457</t>
  </si>
  <si>
    <t>SCMP0110000458</t>
  </si>
  <si>
    <t>SCMP0110000459</t>
  </si>
  <si>
    <t>SCMP0110000460</t>
  </si>
  <si>
    <t>SCMP0110000461</t>
  </si>
  <si>
    <t>SCMP0110000462</t>
  </si>
  <si>
    <t>SCMP0110000463</t>
  </si>
  <si>
    <t>H10102</t>
  </si>
  <si>
    <t>KOZINA D.O.O.</t>
  </si>
  <si>
    <t>SCMP0110000464</t>
  </si>
  <si>
    <t>H01270</t>
  </si>
  <si>
    <t>MARKULIN I SIN trg. i održavan</t>
  </si>
  <si>
    <t>SCMP0110000465</t>
  </si>
  <si>
    <t>SCMP0110000466</t>
  </si>
  <si>
    <t>SCMP0110000467</t>
  </si>
  <si>
    <t>SCMP0110000468</t>
  </si>
  <si>
    <t>H00959</t>
  </si>
  <si>
    <t>AUTO DIJELOVI PEHAR</t>
  </si>
  <si>
    <t>SCMP0110000469</t>
  </si>
  <si>
    <t>SCMP0110000470</t>
  </si>
  <si>
    <t>SCMP0110000471</t>
  </si>
  <si>
    <t>SCMP0110000472</t>
  </si>
  <si>
    <t>SCMP0110000473</t>
  </si>
  <si>
    <t>H01111</t>
  </si>
  <si>
    <t>TAS AUTOSERVIS</t>
  </si>
  <si>
    <t>SCMP0110000474</t>
  </si>
  <si>
    <t>SCMP0110000475</t>
  </si>
  <si>
    <t>SCMP0110000476</t>
  </si>
  <si>
    <t>H00321</t>
  </si>
  <si>
    <t>SEČEN d.o.o.</t>
  </si>
  <si>
    <t>SCMP0110000477</t>
  </si>
  <si>
    <t>SCMP0110000478</t>
  </si>
  <si>
    <t>SCMP0110000479</t>
  </si>
  <si>
    <t>H01832</t>
  </si>
  <si>
    <t>AUTO MEGA D.O.O.</t>
  </si>
  <si>
    <t>SCMP0110000480</t>
  </si>
  <si>
    <t>SCMP0110000481</t>
  </si>
  <si>
    <t>SCMP0110000482</t>
  </si>
  <si>
    <t>H02345</t>
  </si>
  <si>
    <t>DAM AUTO GRUPA d.o.o.</t>
  </si>
  <si>
    <t>SCMP0110000483</t>
  </si>
  <si>
    <t>H00711</t>
  </si>
  <si>
    <t>NEVEN OBAD d.o.o.</t>
  </si>
  <si>
    <t>SCMP0110000484</t>
  </si>
  <si>
    <t>H70046</t>
  </si>
  <si>
    <t>HERBI D.O.O.</t>
  </si>
  <si>
    <t>SCMP0110000485</t>
  </si>
  <si>
    <t>SCMP0110000486</t>
  </si>
  <si>
    <t>SCMP0110000487</t>
  </si>
  <si>
    <t>SCMP0110000488</t>
  </si>
  <si>
    <t>H00939</t>
  </si>
  <si>
    <t>AS BARBIĆ d.o.o.</t>
  </si>
  <si>
    <t>SCMP0110000489</t>
  </si>
  <si>
    <t>SCMP0110000490</t>
  </si>
  <si>
    <t>SCMP0110000491</t>
  </si>
  <si>
    <t>SCMP0110000492</t>
  </si>
  <si>
    <t>SCMP0110000493</t>
  </si>
  <si>
    <t>SCMP0110000494</t>
  </si>
  <si>
    <t>SCMP0110000495</t>
  </si>
  <si>
    <t>SCMP0110000496</t>
  </si>
  <si>
    <t>H00522</t>
  </si>
  <si>
    <t>ROMIH d.o.o.</t>
  </si>
  <si>
    <t>SCMP0110000497</t>
  </si>
  <si>
    <t>SCMP0110000498</t>
  </si>
  <si>
    <t>SCMP0110000499</t>
  </si>
  <si>
    <t>SCMP0110000500</t>
  </si>
  <si>
    <t>SCMP0110000501</t>
  </si>
  <si>
    <t>H09387</t>
  </si>
  <si>
    <t>NENAD MESIC</t>
  </si>
  <si>
    <t>SCMP0110000502</t>
  </si>
  <si>
    <t>SCMP0110000503</t>
  </si>
  <si>
    <t>SCMP0110000504</t>
  </si>
  <si>
    <t>SCMP0110000505</t>
  </si>
  <si>
    <t>SCMP0110000506</t>
  </si>
  <si>
    <t>SCMP0110000507</t>
  </si>
  <si>
    <t>SCMP0110000508</t>
  </si>
  <si>
    <t>SCMP0110000509</t>
  </si>
  <si>
    <t>SCMP0110000510</t>
  </si>
  <si>
    <t>SCMP0110000511</t>
  </si>
  <si>
    <t>SCMP0110000512</t>
  </si>
  <si>
    <t>SCMP0110000513</t>
  </si>
  <si>
    <t>SCMP0110000514</t>
  </si>
  <si>
    <t>SCMP0110000515</t>
  </si>
  <si>
    <t>SCMP0110000516</t>
  </si>
  <si>
    <t>SCMP0110000517</t>
  </si>
  <si>
    <t>H09419</t>
  </si>
  <si>
    <t>AUTO RALLY KLUB DAKAR</t>
  </si>
  <si>
    <t>SCMP0110000518</t>
  </si>
  <si>
    <t>SCMP0110000519</t>
  </si>
  <si>
    <t>SCMP0110000520</t>
  </si>
  <si>
    <t>H00438</t>
  </si>
  <si>
    <t>HYUNDAI AUTO ZAGREB d.o.o.</t>
  </si>
  <si>
    <t>SCMP0110000521</t>
  </si>
  <si>
    <t>SCMP0110000522</t>
  </si>
  <si>
    <t>SCMP0110000523</t>
  </si>
  <si>
    <t>SCMP0110000524</t>
  </si>
  <si>
    <t>SCMP0110000525</t>
  </si>
  <si>
    <t>SCMP0110000526</t>
  </si>
  <si>
    <t>H00788</t>
  </si>
  <si>
    <t>AUTOMEHANIKA SERVISI dd</t>
  </si>
  <si>
    <t>SCMP0110000527</t>
  </si>
  <si>
    <t>H10141</t>
  </si>
  <si>
    <t>INTERCARS-DUBRAVKO LUČIĆ</t>
  </si>
  <si>
    <t>SCMP0110000528</t>
  </si>
  <si>
    <t>H00069</t>
  </si>
  <si>
    <t>LAGER COMMERCE d.o.o.</t>
  </si>
  <si>
    <t>SCMP0110000529</t>
  </si>
  <si>
    <t>SCMP0110000530</t>
  </si>
  <si>
    <t>SCMP0110000531</t>
  </si>
  <si>
    <t>SCMP0110000532</t>
  </si>
  <si>
    <t>SCMP0110000533</t>
  </si>
  <si>
    <t>SCMP0110000534</t>
  </si>
  <si>
    <t>SCMP0110000535</t>
  </si>
  <si>
    <t>SCMP0110000536</t>
  </si>
  <si>
    <t>SCMP0110000537</t>
  </si>
  <si>
    <t>SCMP0110000538</t>
  </si>
  <si>
    <t>SCMP0110000539</t>
  </si>
  <si>
    <t>SCMP0110000540</t>
  </si>
  <si>
    <t>SCMP0110000541</t>
  </si>
  <si>
    <t>SCMP0110000542</t>
  </si>
  <si>
    <t>SCMP0110000543</t>
  </si>
  <si>
    <t>SCMP0110000544</t>
  </si>
  <si>
    <t>SCMP0110000545</t>
  </si>
  <si>
    <t>H02236</t>
  </si>
  <si>
    <t>DIAPROM D.O.O.</t>
  </si>
  <si>
    <t>SCMP0110000546</t>
  </si>
  <si>
    <t>H09316</t>
  </si>
  <si>
    <t>NITO MOTO d.o.o.</t>
  </si>
  <si>
    <t>SCMP0110000547</t>
  </si>
  <si>
    <t>H01480</t>
  </si>
  <si>
    <t>JASMAR d.o.o.</t>
  </si>
  <si>
    <t>SCMP0110000548</t>
  </si>
  <si>
    <t>SCMP0110000549</t>
  </si>
  <si>
    <t>SCMP0110000550</t>
  </si>
  <si>
    <t>SCMP0110000551</t>
  </si>
  <si>
    <t>SCMP0110000552</t>
  </si>
  <si>
    <t>SCMP0110000553</t>
  </si>
  <si>
    <t>SCMP0110000554</t>
  </si>
  <si>
    <t>SCMP0110000555</t>
  </si>
  <si>
    <t>SCMP0110000556</t>
  </si>
  <si>
    <t>SCMP0110000557</t>
  </si>
  <si>
    <t>SCMP0110000558</t>
  </si>
  <si>
    <t>SCMP0110000559</t>
  </si>
  <si>
    <t>SCMP0110000560</t>
  </si>
  <si>
    <t>SCMP0110000561</t>
  </si>
  <si>
    <t>SCMP0110000562</t>
  </si>
  <si>
    <t>SCMP0110000563</t>
  </si>
  <si>
    <t>SCMP0110000564</t>
  </si>
  <si>
    <t>SCMP0110000565</t>
  </si>
  <si>
    <t>H00315</t>
  </si>
  <si>
    <t>AUTOIMPEX d.o.o.</t>
  </si>
  <si>
    <t>SCMP0110000566</t>
  </si>
  <si>
    <t>SCMP0110000567</t>
  </si>
  <si>
    <t>SCMP0110000568</t>
  </si>
  <si>
    <t>H10488</t>
  </si>
  <si>
    <t>BUTKOVIĆ D.O.O.</t>
  </si>
  <si>
    <t>SCMP0110000569</t>
  </si>
  <si>
    <t>SCMP0110000570</t>
  </si>
  <si>
    <t>H00240</t>
  </si>
  <si>
    <t>AUTOELEKTRONIKA I TRGOVINA PET</t>
  </si>
  <si>
    <t>SCMP0110000571</t>
  </si>
  <si>
    <t>SCMP0110000572</t>
  </si>
  <si>
    <t>SCMP0110000573</t>
  </si>
  <si>
    <t>SCMP0110000574</t>
  </si>
  <si>
    <t>H00164</t>
  </si>
  <si>
    <t>AUTO ŽITVAJ d.o.o.</t>
  </si>
  <si>
    <t>SCMP0110000575</t>
  </si>
  <si>
    <t>SCMP0110000576</t>
  </si>
  <si>
    <t>H01067</t>
  </si>
  <si>
    <t>JOSIP KUČIŠ</t>
  </si>
  <si>
    <t>SCMP0110000577</t>
  </si>
  <si>
    <t>H02012</t>
  </si>
  <si>
    <t>SPORIŠ AUTOELEKTRIKA</t>
  </si>
  <si>
    <t>SCMP0110000578</t>
  </si>
  <si>
    <t>H10430</t>
  </si>
  <si>
    <t>D.Z.AUTO</t>
  </si>
  <si>
    <t>SCMP0110000579</t>
  </si>
  <si>
    <t>SCMP0110000580</t>
  </si>
  <si>
    <t>SCMP0110000581</t>
  </si>
  <si>
    <t>H00290</t>
  </si>
  <si>
    <t>ISTRAVETURA OBRT</t>
  </si>
  <si>
    <t>SCMP0110000582</t>
  </si>
  <si>
    <t>SCMP0110000583</t>
  </si>
  <si>
    <t>SCMP0110000584</t>
  </si>
  <si>
    <t>SCMP0110000585</t>
  </si>
  <si>
    <t>SCMP0110000586</t>
  </si>
  <si>
    <t>SCMP0110000587</t>
  </si>
  <si>
    <t>SCMP0110000588</t>
  </si>
  <si>
    <t>H02642</t>
  </si>
  <si>
    <t>AKTIVA INFO d.o.o.</t>
  </si>
  <si>
    <t>SCMP0110000589</t>
  </si>
  <si>
    <t>SCMP0110000590</t>
  </si>
  <si>
    <t>H02534</t>
  </si>
  <si>
    <t>ŠKODA SHOP</t>
  </si>
  <si>
    <t>SCMP0110000591</t>
  </si>
  <si>
    <t>SCMP0110000592</t>
  </si>
  <si>
    <t>SCMP0110000593</t>
  </si>
  <si>
    <t>SCMP0110000594</t>
  </si>
  <si>
    <t>SCMP0110000595</t>
  </si>
  <si>
    <t>SCMP0110000596</t>
  </si>
  <si>
    <t>SCMP0110000597</t>
  </si>
  <si>
    <t>H01233</t>
  </si>
  <si>
    <t>MOTO PREVENDAR t.o.</t>
  </si>
  <si>
    <t>SCMP0110000598</t>
  </si>
  <si>
    <t>SCMP0110000599</t>
  </si>
  <si>
    <t>H02110</t>
  </si>
  <si>
    <t>PERO RADOŠ</t>
  </si>
  <si>
    <t>SCMP0110000600</t>
  </si>
  <si>
    <t>SCMP0110000601</t>
  </si>
  <si>
    <t>SCMP0110000602</t>
  </si>
  <si>
    <t>SCMP0110000603</t>
  </si>
  <si>
    <t>SCMP0110000604</t>
  </si>
  <si>
    <t>SCMP0110000605</t>
  </si>
  <si>
    <t>SCMP0110000606</t>
  </si>
  <si>
    <t>SCMP0110000607</t>
  </si>
  <si>
    <t>SCMP0110000608</t>
  </si>
  <si>
    <t>SCMP0110000609</t>
  </si>
  <si>
    <t>SCMP0110000610</t>
  </si>
  <si>
    <t>SCMP0110000611</t>
  </si>
  <si>
    <t>SCMP0110000612</t>
  </si>
  <si>
    <t>SCMP0110000613</t>
  </si>
  <si>
    <t>SCMP0110000614</t>
  </si>
  <si>
    <t>SCMP0110000615</t>
  </si>
  <si>
    <t>H02248</t>
  </si>
  <si>
    <t>SPAZ samoposlužni aparati</t>
  </si>
  <si>
    <t>SCMP0110000616</t>
  </si>
  <si>
    <t>SCMP0110000617</t>
  </si>
  <si>
    <t>SCMP0110000618</t>
  </si>
  <si>
    <t>SCMP0110000619</t>
  </si>
  <si>
    <t>SCMP0110000620</t>
  </si>
  <si>
    <t>SCMP0110000621</t>
  </si>
  <si>
    <t>H00226</t>
  </si>
  <si>
    <t>AUTOPULS</t>
  </si>
  <si>
    <t>SCMP0110000622</t>
  </si>
  <si>
    <t>H02600</t>
  </si>
  <si>
    <t>AURELIA AUTO D.O.O.</t>
  </si>
  <si>
    <t>SCMP0110000623</t>
  </si>
  <si>
    <t>SCMP0110000624</t>
  </si>
  <si>
    <t>SCMP0110000625</t>
  </si>
  <si>
    <t>SCMP0110000626</t>
  </si>
  <si>
    <t>SCMP0110000627</t>
  </si>
  <si>
    <t>H00773</t>
  </si>
  <si>
    <t>AUTO KANTOCI d.o.o.</t>
  </si>
  <si>
    <t>SCMP0110000628</t>
  </si>
  <si>
    <t>H02077</t>
  </si>
  <si>
    <t>ŠAPINA uslužni obrt</t>
  </si>
  <si>
    <t>SCMP0110000629</t>
  </si>
  <si>
    <t>SCMP0110000630</t>
  </si>
  <si>
    <t>H00777</t>
  </si>
  <si>
    <t>P.S.C. ZAGREB d.o.o.</t>
  </si>
  <si>
    <t>SCMP0110000631</t>
  </si>
  <si>
    <t>SCMP0110000632</t>
  </si>
  <si>
    <t>SCMP0110000633</t>
  </si>
  <si>
    <t>SCMP0110000634</t>
  </si>
  <si>
    <t>SCMP0110000635</t>
  </si>
  <si>
    <t>SCMP0110000636</t>
  </si>
  <si>
    <t>SCMP0110000637</t>
  </si>
  <si>
    <t>SCMP0110000638</t>
  </si>
  <si>
    <t>SCMP0110000639</t>
  </si>
  <si>
    <t>SCMP0110000640</t>
  </si>
  <si>
    <t>SCMP0110000641</t>
  </si>
  <si>
    <t>SCMP0110000642</t>
  </si>
  <si>
    <t>SCMP0110000643</t>
  </si>
  <si>
    <t>SCMP0110000644</t>
  </si>
  <si>
    <t>SCMP0110000645</t>
  </si>
  <si>
    <t>SCMP0110000646</t>
  </si>
  <si>
    <t>SCMP0110000647</t>
  </si>
  <si>
    <t>SCMP0110000648</t>
  </si>
  <si>
    <t>SCMP0110000649</t>
  </si>
  <si>
    <t>SCMP0110000650</t>
  </si>
  <si>
    <t>H10533</t>
  </si>
  <si>
    <t>DJELATNIK - OSREDEČKI BRUNO</t>
  </si>
  <si>
    <t>SCMP0110000651</t>
  </si>
  <si>
    <t>H10534</t>
  </si>
  <si>
    <t>DJELATNIK - BOŠNJAK MARIJA</t>
  </si>
  <si>
    <t>SCMP0110000652</t>
  </si>
  <si>
    <t>SCMP0110000653</t>
  </si>
  <si>
    <t>H10535</t>
  </si>
  <si>
    <t>DJELATNIK - KRAMARIĆ MARTINA</t>
  </si>
  <si>
    <t>SCMP0110000654</t>
  </si>
  <si>
    <t>SCMP0110000655</t>
  </si>
  <si>
    <t>H10536</t>
  </si>
  <si>
    <t>DJELATNIK - PERKOVIĆ ANAMARIA</t>
  </si>
  <si>
    <t>SCMP0110000656</t>
  </si>
  <si>
    <t>H10537</t>
  </si>
  <si>
    <t>DJELATNIK - TKALEC ANA</t>
  </si>
  <si>
    <t>SCMP0110000657</t>
  </si>
  <si>
    <t>H00405</t>
  </si>
  <si>
    <t>BAN MOTORSPORT d.o.o.</t>
  </si>
  <si>
    <t>SCMP0110000658</t>
  </si>
  <si>
    <t>H10538</t>
  </si>
  <si>
    <t>DJELATNIK - ŠČAVNIČAR DAMIR</t>
  </si>
  <si>
    <t>SCMP0110000659</t>
  </si>
  <si>
    <t>H10385</t>
  </si>
  <si>
    <t>DJELATNIK - GORAN SEVEROVIĆ</t>
  </si>
  <si>
    <t>SCMP0110000660</t>
  </si>
  <si>
    <t>H10539</t>
  </si>
  <si>
    <t>DJELATNIK - TKALEC GORAN</t>
  </si>
  <si>
    <t>SCMP0110000661</t>
  </si>
  <si>
    <t>H10540</t>
  </si>
  <si>
    <t>DJELATNIK - MEDVED JOSIP</t>
  </si>
  <si>
    <t>SCMP0110000662</t>
  </si>
  <si>
    <t>H10541</t>
  </si>
  <si>
    <t>DJELATNIK - PAJUR KRISTIJAN</t>
  </si>
  <si>
    <t>SCMP0110000663</t>
  </si>
  <si>
    <t>H10542</t>
  </si>
  <si>
    <t>DJELATNIK - MADŽAR MARKO</t>
  </si>
  <si>
    <t>SCMP0110000664</t>
  </si>
  <si>
    <t>H10543</t>
  </si>
  <si>
    <t>DJELATNIK - GRILEC NENAD</t>
  </si>
  <si>
    <t>SCMP0110000665</t>
  </si>
  <si>
    <t>H10544</t>
  </si>
  <si>
    <t>DJELATNIK - JURLINA PAVAO</t>
  </si>
  <si>
    <t>SCMP0110000666</t>
  </si>
  <si>
    <t>H10391</t>
  </si>
  <si>
    <t>DJELATNIK - PAVLINIĆ ROBERT</t>
  </si>
  <si>
    <t>SCMP0110000667</t>
  </si>
  <si>
    <t>H10546</t>
  </si>
  <si>
    <t>DJELATNIK - BRKIĆ VELIMIR</t>
  </si>
  <si>
    <t>SCMP0110000668</t>
  </si>
  <si>
    <t>H09376</t>
  </si>
  <si>
    <t>INTERCARS - DAVOR TOMURAD</t>
  </si>
  <si>
    <t>SCMP0110000669</t>
  </si>
  <si>
    <t>H10547</t>
  </si>
  <si>
    <t>DJELATNIK - JERINIĆ ZORAN</t>
  </si>
  <si>
    <t>SCMP0110000670</t>
  </si>
  <si>
    <t>H10549</t>
  </si>
  <si>
    <t>DJELATNIK - IVKOV DAVOR</t>
  </si>
  <si>
    <t>SCMP0110000671</t>
  </si>
  <si>
    <t>H10550</t>
  </si>
  <si>
    <t>DJELATNIK - STRIKA IVICA</t>
  </si>
  <si>
    <t>SCMP0110000672</t>
  </si>
  <si>
    <t>H10551</t>
  </si>
  <si>
    <t>DJELATNIK - TORBARINA IVO</t>
  </si>
  <si>
    <t>SCMP0110000673</t>
  </si>
  <si>
    <t>H10552</t>
  </si>
  <si>
    <t>DJELATNIK - FABULIĆ MARKO</t>
  </si>
  <si>
    <t>SCMP0110000674</t>
  </si>
  <si>
    <t>H10553</t>
  </si>
  <si>
    <t>DJELATNIK - KANJUH DANIJELA</t>
  </si>
  <si>
    <t>SCMP0110000675</t>
  </si>
  <si>
    <t>H10554</t>
  </si>
  <si>
    <t>DJELATNIK - POMPER IVICA</t>
  </si>
  <si>
    <t>SCMP0110000676</t>
  </si>
  <si>
    <t>H10555</t>
  </si>
  <si>
    <t>DJELATNIK - BOROVIĆ MARINKO</t>
  </si>
  <si>
    <t>SCMP0110000677</t>
  </si>
  <si>
    <t>SCMP0110000678</t>
  </si>
  <si>
    <t>H00356</t>
  </si>
  <si>
    <t>PAĐEN SERVISI D.O.O.</t>
  </si>
  <si>
    <t>SCMP0110000679</t>
  </si>
  <si>
    <t>SCMP0110000680</t>
  </si>
  <si>
    <t>SCMP0110000681</t>
  </si>
  <si>
    <t>SCMP0110000682</t>
  </si>
  <si>
    <t>SCMP0110000683</t>
  </si>
  <si>
    <t>H09118</t>
  </si>
  <si>
    <t>INTERCARS - MARIO JURIŠIĆ</t>
  </si>
  <si>
    <t>SCMP0110000684</t>
  </si>
  <si>
    <t>SCMP0110000762</t>
  </si>
  <si>
    <t>SCMP0110000866</t>
  </si>
  <si>
    <t>SCMP0110000869</t>
  </si>
  <si>
    <t>H10559</t>
  </si>
  <si>
    <t>DJELATNIK - CIK IGOR</t>
  </si>
  <si>
    <t>SCMP0110000871</t>
  </si>
  <si>
    <t>H10563</t>
  </si>
  <si>
    <t>DJELATNIK - JURIŠIĆ MARIO</t>
  </si>
  <si>
    <t>SCMP0110000872</t>
  </si>
  <si>
    <t>H10564</t>
  </si>
  <si>
    <t>DJELATNIK - RUGLE MIRKO</t>
  </si>
  <si>
    <t>SCMP0110000873</t>
  </si>
  <si>
    <t>H10717</t>
  </si>
  <si>
    <t>DJELATNIK - MLINARIĆ BORIS</t>
  </si>
  <si>
    <t>SCMP0110000874</t>
  </si>
  <si>
    <t>H10460</t>
  </si>
  <si>
    <t>DJELATNIK - SMETIŠKO DANIJEL</t>
  </si>
  <si>
    <t>SCMP0110000875</t>
  </si>
  <si>
    <t>SCMP0110000876</t>
  </si>
  <si>
    <t>SCMP0110000877</t>
  </si>
  <si>
    <t>H10569</t>
  </si>
  <si>
    <t>DJELATNIK - ŠTRLEK VEDRAN</t>
  </si>
  <si>
    <t>SCMP0110000878</t>
  </si>
  <si>
    <t>SCMP0110000879</t>
  </si>
  <si>
    <t>H10570</t>
  </si>
  <si>
    <t>DJELATNIK - ŠIMUNOVIĆ ZVONKO</t>
  </si>
  <si>
    <t>SCMP0110000880</t>
  </si>
  <si>
    <t>H10548</t>
  </si>
  <si>
    <t>DJELATNIK - KOLANOVIĆ DALIBOR</t>
  </si>
  <si>
    <t>SCMP0110000881</t>
  </si>
  <si>
    <t>SCMP0110000883</t>
  </si>
  <si>
    <t>SCMP0110000884</t>
  </si>
  <si>
    <t>H10571</t>
  </si>
  <si>
    <t>DJELATNIK - TOPOLNJAK MARIO</t>
  </si>
  <si>
    <t>SCMP0110000885</t>
  </si>
  <si>
    <t>H10557</t>
  </si>
  <si>
    <t>DJELATNIK - PAZMAN ROBERT</t>
  </si>
  <si>
    <t>SCMP0110000886</t>
  </si>
  <si>
    <t>H10558</t>
  </si>
  <si>
    <t>DJELATNIK - TUKSAR ZDRAVKO</t>
  </si>
  <si>
    <t>SCMP0110000887</t>
  </si>
  <si>
    <t>H10572</t>
  </si>
  <si>
    <t>DJELATNIK - RAKIĆ ZORAN</t>
  </si>
  <si>
    <t>SCMP0110000895</t>
  </si>
  <si>
    <t>H10719</t>
  </si>
  <si>
    <t>DJELATNIK - POKAS TIHOMIR</t>
  </si>
  <si>
    <t>SCMP0110000896</t>
  </si>
  <si>
    <t>SCMP0110000898</t>
  </si>
  <si>
    <t>SCMP0110000899</t>
  </si>
  <si>
    <t>H00335</t>
  </si>
  <si>
    <t>AUTO SPAS d.o.o.</t>
  </si>
  <si>
    <t>SCMP0110000900</t>
  </si>
  <si>
    <t>SCMP0110000901</t>
  </si>
  <si>
    <t>H02170</t>
  </si>
  <si>
    <t>AUTODIJELOVI DADO d.o.o.</t>
  </si>
  <si>
    <t>SCMP0110000923</t>
  </si>
  <si>
    <t>SCMP0110000924</t>
  </si>
  <si>
    <t>H09208</t>
  </si>
  <si>
    <t>INTERCARS - DRAŽEN ZANOŠKI</t>
  </si>
  <si>
    <t>SCMP1110000001</t>
  </si>
  <si>
    <t>SCMP1110000002</t>
  </si>
  <si>
    <t>SCMP1110000003</t>
  </si>
  <si>
    <t>H01182</t>
  </si>
  <si>
    <t>MEDIC PROMET d.o.o.</t>
  </si>
  <si>
    <t>SCMP1110000004</t>
  </si>
  <si>
    <t>H02078</t>
  </si>
  <si>
    <t>DRIN d.o.o.</t>
  </si>
  <si>
    <t>SCMP1110000005</t>
  </si>
  <si>
    <t>SCMP1110000006</t>
  </si>
  <si>
    <t>H30021</t>
  </si>
  <si>
    <t>SAŠA DIVJAKINJA</t>
  </si>
  <si>
    <t>SCMP1110000007</t>
  </si>
  <si>
    <t>H01417</t>
  </si>
  <si>
    <t>RUDMAN d.o.o.</t>
  </si>
  <si>
    <t>SCMP1110000008</t>
  </si>
  <si>
    <t>SCMP1110000009</t>
  </si>
  <si>
    <t>SCMP1110000010</t>
  </si>
  <si>
    <t>SCMP1110000011</t>
  </si>
  <si>
    <t>H10074</t>
  </si>
  <si>
    <t>VULKANIZERSKA RADNJA TAUKOVIĆ</t>
  </si>
  <si>
    <t>SCMP1110000012</t>
  </si>
  <si>
    <t>SCMP1110000013</t>
  </si>
  <si>
    <t>H10077</t>
  </si>
  <si>
    <t>RENATO BULIĆ</t>
  </si>
  <si>
    <t>SCMP1110000014</t>
  </si>
  <si>
    <t>SCMP1110000015</t>
  </si>
  <si>
    <t>H00932</t>
  </si>
  <si>
    <t>BERTOL DOO</t>
  </si>
  <si>
    <t>SCMP1110000016</t>
  </si>
  <si>
    <t>SCMP1110000017</t>
  </si>
  <si>
    <t>SCMP1110000018</t>
  </si>
  <si>
    <t>SCMP1110000019</t>
  </si>
  <si>
    <t>H02076</t>
  </si>
  <si>
    <t>ANDRIC-SERVIS uslužni obrt</t>
  </si>
  <si>
    <t>SCMP1110000020</t>
  </si>
  <si>
    <t>SCMP1110000021</t>
  </si>
  <si>
    <t>SCMP1110000022</t>
  </si>
  <si>
    <t>SCMP1110000023</t>
  </si>
  <si>
    <t>H02102</t>
  </si>
  <si>
    <t>AUTO SERVIS MARIO d.o.o.</t>
  </si>
  <si>
    <t>SCMP1110000024</t>
  </si>
  <si>
    <t>H30025</t>
  </si>
  <si>
    <t>LAV AUTO - POPEC d.o.o.</t>
  </si>
  <si>
    <t>SCMP1110000025</t>
  </si>
  <si>
    <t>SCMP1110000026</t>
  </si>
  <si>
    <t>H01991</t>
  </si>
  <si>
    <t>MOTOTEHNA d.o.o.</t>
  </si>
  <si>
    <t>SCMP1110000027</t>
  </si>
  <si>
    <t>H10101</t>
  </si>
  <si>
    <t>AGRROPLAST SISAK D.O.O.</t>
  </si>
  <si>
    <t>SCMP1110000028</t>
  </si>
  <si>
    <t>H01952</t>
  </si>
  <si>
    <t>AUTO OŽEGOVIC d.o.o.</t>
  </si>
  <si>
    <t>SCMP1110000029</t>
  </si>
  <si>
    <t>H01225</t>
  </si>
  <si>
    <t>SERVIS ŠEVO</t>
  </si>
  <si>
    <t>SCMP1110000030</t>
  </si>
  <si>
    <t>H30050</t>
  </si>
  <si>
    <t>AT d.o.o</t>
  </si>
  <si>
    <t>SCMP1110000031</t>
  </si>
  <si>
    <t>H00273</t>
  </si>
  <si>
    <t>AUTO-CENTAR  d.o.o.</t>
  </si>
  <si>
    <t>SCMP1110000032</t>
  </si>
  <si>
    <t>SCMP1110000033</t>
  </si>
  <si>
    <t>SCMP1110000034</t>
  </si>
  <si>
    <t>SCMP1110000035</t>
  </si>
  <si>
    <t>SCMP1110000036</t>
  </si>
  <si>
    <t>SCMP1110000037</t>
  </si>
  <si>
    <t>H01993</t>
  </si>
  <si>
    <t>ISTRAVETURA AC V</t>
  </si>
  <si>
    <t>SCMP1110000038</t>
  </si>
  <si>
    <t>SCMP1110000039</t>
  </si>
  <si>
    <t>H30068</t>
  </si>
  <si>
    <t>T.U.O. GAVRANOVIĆ</t>
  </si>
  <si>
    <t>SCMP1110000040</t>
  </si>
  <si>
    <t>SCMP1110000041</t>
  </si>
  <si>
    <t>SCMP1110000042</t>
  </si>
  <si>
    <t>H00422</t>
  </si>
  <si>
    <t>AUTOSERVIS TURKALJ</t>
  </si>
  <si>
    <t>SCMP1110000043</t>
  </si>
  <si>
    <t>H30014</t>
  </si>
  <si>
    <t>AUTOMEHANIČKA RADIONICA   BARI</t>
  </si>
  <si>
    <t>SCMP1110000044</t>
  </si>
  <si>
    <t>SCMP1110000045</t>
  </si>
  <si>
    <t>SCMP1110000046</t>
  </si>
  <si>
    <t>SCMP1110000047</t>
  </si>
  <si>
    <t>H30117</t>
  </si>
  <si>
    <t>PUNA CRTA d.o.o.</t>
  </si>
  <si>
    <t>SCMP1110000048</t>
  </si>
  <si>
    <t>SCMP1110000049</t>
  </si>
  <si>
    <t>SCMP1110000050</t>
  </si>
  <si>
    <t>SCMP1110000051</t>
  </si>
  <si>
    <t>H00363</t>
  </si>
  <si>
    <t>AUTO KUCA CINDRIC d.o.o..</t>
  </si>
  <si>
    <t>SCMP1110000052</t>
  </si>
  <si>
    <t>SCMP1110000053</t>
  </si>
  <si>
    <t>H30105</t>
  </si>
  <si>
    <t>BUREŠ IVICA</t>
  </si>
  <si>
    <t>SCMP1110000054</t>
  </si>
  <si>
    <t>SCMP1110000055</t>
  </si>
  <si>
    <t>SCMP1110000056</t>
  </si>
  <si>
    <t>SCMP1110000057</t>
  </si>
  <si>
    <t>H01990</t>
  </si>
  <si>
    <t>AUTOSERVIS ŠTERC</t>
  </si>
  <si>
    <t>SCMP1110000058</t>
  </si>
  <si>
    <t>SCMP1110000059</t>
  </si>
  <si>
    <t>H02079</t>
  </si>
  <si>
    <t>NIKŠIĆ AUTOMOBILI d.o.o.</t>
  </si>
  <si>
    <t>SCMP1110000060</t>
  </si>
  <si>
    <t>SCMP1110000061</t>
  </si>
  <si>
    <t>SCMP1110000062</t>
  </si>
  <si>
    <t>H01962</t>
  </si>
  <si>
    <t>ZIBEL t.o.</t>
  </si>
  <si>
    <t>SCMP1110000063</t>
  </si>
  <si>
    <t>H30172</t>
  </si>
  <si>
    <t>IGOR MUTAVDŽIJA</t>
  </si>
  <si>
    <t>SCMP1110000064</t>
  </si>
  <si>
    <t>H01979</t>
  </si>
  <si>
    <t>SPRINT AUTO PETRINJA d.o.o.</t>
  </si>
  <si>
    <t>SCMP1110000065</t>
  </si>
  <si>
    <t>SCMP1110000066</t>
  </si>
  <si>
    <t>SCMP1110000067</t>
  </si>
  <si>
    <t>SCMP1110000068</t>
  </si>
  <si>
    <t>SCMP1110000069</t>
  </si>
  <si>
    <t>SCMP1110000070</t>
  </si>
  <si>
    <t>SCMP1110000071</t>
  </si>
  <si>
    <t>SCMP1110000072</t>
  </si>
  <si>
    <t>H01675</t>
  </si>
  <si>
    <t>AUTO SERVIS PRPIC</t>
  </si>
  <si>
    <t>SCMP1110000073</t>
  </si>
  <si>
    <t>SCMP1110000074</t>
  </si>
  <si>
    <t>SCMP1110000075</t>
  </si>
  <si>
    <t>H10067</t>
  </si>
  <si>
    <t>SCMP1110000076</t>
  </si>
  <si>
    <t>SCMP1110000077</t>
  </si>
  <si>
    <t>SCMP1110000078</t>
  </si>
  <si>
    <t>SCMP1110000079</t>
  </si>
  <si>
    <t>H30051</t>
  </si>
  <si>
    <t>FRANJO JAKOVLJEVIĆ</t>
  </si>
  <si>
    <t>SCMP1110000080</t>
  </si>
  <si>
    <t>SCMP1110000081</t>
  </si>
  <si>
    <t>SCMP1110000082</t>
  </si>
  <si>
    <t>SCMP1110000083</t>
  </si>
  <si>
    <t>H10153</t>
  </si>
  <si>
    <t>DIM OBRT ŠANTIĆ</t>
  </si>
  <si>
    <t>SCMP1110000084</t>
  </si>
  <si>
    <t>SCMP1110000085</t>
  </si>
  <si>
    <t>SCMP1110000086</t>
  </si>
  <si>
    <t>SCMP1110000087</t>
  </si>
  <si>
    <t>H30193</t>
  </si>
  <si>
    <t>DAMIR LISEC</t>
  </si>
  <si>
    <t>SCMP1110000088</t>
  </si>
  <si>
    <t>SCMP1110000089</t>
  </si>
  <si>
    <t>SCMP1110000090</t>
  </si>
  <si>
    <t>H00602</t>
  </si>
  <si>
    <t>SISAK AUTO d.o.o.</t>
  </si>
  <si>
    <t>SCMP1110000091</t>
  </si>
  <si>
    <t>H30046</t>
  </si>
  <si>
    <t>TOMICA MATANOVIĆ</t>
  </si>
  <si>
    <t>SCMP1110000092</t>
  </si>
  <si>
    <t>H00258</t>
  </si>
  <si>
    <t>AUTO KRPES d.o.o.</t>
  </si>
  <si>
    <t>SCMP1110000093</t>
  </si>
  <si>
    <t>SCMP1110000094</t>
  </si>
  <si>
    <t>SCMP1110000095</t>
  </si>
  <si>
    <t>SCMP1110000096</t>
  </si>
  <si>
    <t>H00992</t>
  </si>
  <si>
    <t>AUTO ZIBAR</t>
  </si>
  <si>
    <t>SCMP1110000097</t>
  </si>
  <si>
    <t>SCMP1110000098</t>
  </si>
  <si>
    <t>SCMP1110000099</t>
  </si>
  <si>
    <t>H02037</t>
  </si>
  <si>
    <t>DARINKO DUMBOVIĆ</t>
  </si>
  <si>
    <t>SCMP1110000100</t>
  </si>
  <si>
    <t>H30081</t>
  </si>
  <si>
    <t>U.T.O.  HRENAR</t>
  </si>
  <si>
    <t>SCMP1110000101</t>
  </si>
  <si>
    <t>SCMP1110000102</t>
  </si>
  <si>
    <t>SCMP1110000103</t>
  </si>
  <si>
    <t>SCMP1110000104</t>
  </si>
  <si>
    <t>SCMP1110000105</t>
  </si>
  <si>
    <t>SCMP1110000106</t>
  </si>
  <si>
    <t>SCMP1110000107</t>
  </si>
  <si>
    <t>SCMP1110000108</t>
  </si>
  <si>
    <t>SCMP1110000109</t>
  </si>
  <si>
    <t>SCMP1110000110</t>
  </si>
  <si>
    <t>SCMP1110000111</t>
  </si>
  <si>
    <t>SCMP1110000112</t>
  </si>
  <si>
    <t>H30088</t>
  </si>
  <si>
    <t>SINIŠA KOLUNDŽIĆ</t>
  </si>
  <si>
    <t>SCMP1110000113</t>
  </si>
  <si>
    <t>SCMP1110000114</t>
  </si>
  <si>
    <t>SCMP1110000115</t>
  </si>
  <si>
    <t>SCMP1110000116</t>
  </si>
  <si>
    <t>SCMP1110000117</t>
  </si>
  <si>
    <t>SCMP1110000118</t>
  </si>
  <si>
    <t>H00342</t>
  </si>
  <si>
    <t>AUTO SHOP IVE 3</t>
  </si>
  <si>
    <t>SCMP1110000119</t>
  </si>
  <si>
    <t>H00549</t>
  </si>
  <si>
    <t>AUTO SERVIS CVETNIC</t>
  </si>
  <si>
    <t>SCMP1110000120</t>
  </si>
  <si>
    <t>H02101</t>
  </si>
  <si>
    <t>AUTOSERVIS ŠKRINJAR</t>
  </si>
  <si>
    <t>SCMP1110000121</t>
  </si>
  <si>
    <t>SCMP1110000122</t>
  </si>
  <si>
    <t>SCMP1110000123</t>
  </si>
  <si>
    <t>SCMP1110000124</t>
  </si>
  <si>
    <t>H30006</t>
  </si>
  <si>
    <t>AUTO-ERVIN uslužni obrt</t>
  </si>
  <si>
    <t>SCMP1110000125</t>
  </si>
  <si>
    <t>SCMP1110000126</t>
  </si>
  <si>
    <t>H01065</t>
  </si>
  <si>
    <t>PRO MARINE d.o.o.</t>
  </si>
  <si>
    <t>SCMP1110000127</t>
  </si>
  <si>
    <t>SCMP1110000128</t>
  </si>
  <si>
    <t>H01414</t>
  </si>
  <si>
    <t>AUTO-SANDI d.o.o.</t>
  </si>
  <si>
    <t>SCMP1110000129</t>
  </si>
  <si>
    <t>H02128</t>
  </si>
  <si>
    <t>IVAN ŠAREC</t>
  </si>
  <si>
    <t>SCMP1110000130</t>
  </si>
  <si>
    <t>SCMP1110000131</t>
  </si>
  <si>
    <t>SCMP1110000132</t>
  </si>
  <si>
    <t>SCMP1110000133</t>
  </si>
  <si>
    <t>SCMP1110000134</t>
  </si>
  <si>
    <t>H10132</t>
  </si>
  <si>
    <t>RIBA MLJET d.o.o.</t>
  </si>
  <si>
    <t>SCMP1110000135</t>
  </si>
  <si>
    <t>SCMP1110000136</t>
  </si>
  <si>
    <t>SCMP1110000137</t>
  </si>
  <si>
    <t>SCMP1110000138</t>
  </si>
  <si>
    <t>SCMP1110000139</t>
  </si>
  <si>
    <t>SCMP1110000140</t>
  </si>
  <si>
    <t>SCMP1110000141</t>
  </si>
  <si>
    <t>H00675</t>
  </si>
  <si>
    <t>BRANKO BOROJEVIĆ</t>
  </si>
  <si>
    <t>SCMP1110000142</t>
  </si>
  <si>
    <t>H30069</t>
  </si>
  <si>
    <t>PARTNER CENTAR  T. U .O.</t>
  </si>
  <si>
    <t>SCMP1110000143</t>
  </si>
  <si>
    <t>SCMP1110000144</t>
  </si>
  <si>
    <t>SCMP1110000145</t>
  </si>
  <si>
    <t>SCMP1110000146</t>
  </si>
  <si>
    <t>SCMP1110000147</t>
  </si>
  <si>
    <t>SCMP1110000148</t>
  </si>
  <si>
    <t>SCMP1110000149</t>
  </si>
  <si>
    <t>SCMP1110000150</t>
  </si>
  <si>
    <t>H30116</t>
  </si>
  <si>
    <t>MAZULOVIĆ BOŠKO</t>
  </si>
  <si>
    <t>SCMP1110000151</t>
  </si>
  <si>
    <t>H30182</t>
  </si>
  <si>
    <t>CROATIA PROTEKT d.o.o.</t>
  </si>
  <si>
    <t>SCMP1110000152</t>
  </si>
  <si>
    <t>SCMP1110000153</t>
  </si>
  <si>
    <t>H30044</t>
  </si>
  <si>
    <t>DUGAČ DANIJEL</t>
  </si>
  <si>
    <t>SCMP1110000154</t>
  </si>
  <si>
    <t>SCMP1110000155</t>
  </si>
  <si>
    <t>SCMP1110000156</t>
  </si>
  <si>
    <t>SCMP1110000157</t>
  </si>
  <si>
    <t>H30122</t>
  </si>
  <si>
    <t>Autoservis OTTEN</t>
  </si>
  <si>
    <t>SCMP1110000158</t>
  </si>
  <si>
    <t>SCMP1110000159</t>
  </si>
  <si>
    <t>SCMP1110000160</t>
  </si>
  <si>
    <t>H00782</t>
  </si>
  <si>
    <t>AUTO SALON LACKOVIĆ</t>
  </si>
  <si>
    <t>SCMP1110000161</t>
  </si>
  <si>
    <t>AT d.o.o.</t>
  </si>
  <si>
    <t>SCMP1110000162</t>
  </si>
  <si>
    <t>H30049</t>
  </si>
  <si>
    <t>EDIN BEGIĆ</t>
  </si>
  <si>
    <t>SCMP1110000163</t>
  </si>
  <si>
    <t>SCMP1110000164</t>
  </si>
  <si>
    <t>SCMP1110000165</t>
  </si>
  <si>
    <t>H01973</t>
  </si>
  <si>
    <t>AUTOMEHANIKA SISAK</t>
  </si>
  <si>
    <t>SCMP1110000166</t>
  </si>
  <si>
    <t>SCMP1110000167</t>
  </si>
  <si>
    <t>SCMP1110000168</t>
  </si>
  <si>
    <t>H30183</t>
  </si>
  <si>
    <t>DANIELLE CACI</t>
  </si>
  <si>
    <t>SCMP1110000169</t>
  </si>
  <si>
    <t>H30033</t>
  </si>
  <si>
    <t>SINIŠA PERKOVIĆ</t>
  </si>
  <si>
    <t>SCMP1110000170</t>
  </si>
  <si>
    <t>SCMP1110000171</t>
  </si>
  <si>
    <t>H01701</t>
  </si>
  <si>
    <t>AUTO SERVIS I TRGOVINA JURKOVI</t>
  </si>
  <si>
    <t>SCMP1110000172</t>
  </si>
  <si>
    <t>SCMP1110000173</t>
  </si>
  <si>
    <t>SCMP1110000174</t>
  </si>
  <si>
    <t>H30026</t>
  </si>
  <si>
    <t>MOBIL-ELEKTRO</t>
  </si>
  <si>
    <t>SCMP1110000175</t>
  </si>
  <si>
    <t>SCMP1110000176</t>
  </si>
  <si>
    <t>SCMP1110000177</t>
  </si>
  <si>
    <t>SCMP1110000178</t>
  </si>
  <si>
    <t>SCMP1110000179</t>
  </si>
  <si>
    <t>SCMP1110000180</t>
  </si>
  <si>
    <t>SCMP1110000181</t>
  </si>
  <si>
    <t>SCMP1110000182</t>
  </si>
  <si>
    <t>SCMP1110000183</t>
  </si>
  <si>
    <t>H30126</t>
  </si>
  <si>
    <t>ANTONIO KNEŽIĆ</t>
  </si>
  <si>
    <t>SCMP1110000184</t>
  </si>
  <si>
    <t>SCMP1110000185</t>
  </si>
  <si>
    <t>SCMP1110000186</t>
  </si>
  <si>
    <t>SCMP1110000187</t>
  </si>
  <si>
    <t>SCMP1110000188</t>
  </si>
  <si>
    <t>H30003</t>
  </si>
  <si>
    <t>MARIO VINCELJ</t>
  </si>
  <si>
    <t>SCMP1110000189</t>
  </si>
  <si>
    <t>SCMP1110000190</t>
  </si>
  <si>
    <t>SCMP1110000191</t>
  </si>
  <si>
    <t>SCMP1110000192</t>
  </si>
  <si>
    <t>SCMP1110000193</t>
  </si>
  <si>
    <t>SCMP1110000194</t>
  </si>
  <si>
    <t>SCMP1110000195</t>
  </si>
  <si>
    <t>SCMP1110000196</t>
  </si>
  <si>
    <t>SCMP1110000197</t>
  </si>
  <si>
    <t>SCMP1110000198</t>
  </si>
  <si>
    <t>SCMP1110000199</t>
  </si>
  <si>
    <t>SCMP1110000200</t>
  </si>
  <si>
    <t>H00854</t>
  </si>
  <si>
    <t>GALMAR trgovački obrt</t>
  </si>
  <si>
    <t>SCMP1110000201</t>
  </si>
  <si>
    <t>SCMP1110000202</t>
  </si>
  <si>
    <t>SCMP1110000203</t>
  </si>
  <si>
    <t>SCMP1110000204</t>
  </si>
  <si>
    <t>H30146</t>
  </si>
  <si>
    <t>EXCLUSIVE</t>
  </si>
  <si>
    <t>SCMP1110000205</t>
  </si>
  <si>
    <t>SCMP1110000206</t>
  </si>
  <si>
    <t>H30061</t>
  </si>
  <si>
    <t>GORAN PERHAT</t>
  </si>
  <si>
    <t>SCMP1110000207</t>
  </si>
  <si>
    <t>SCMP1110000208</t>
  </si>
  <si>
    <t>SCMP1110000209</t>
  </si>
  <si>
    <t>H30057</t>
  </si>
  <si>
    <t>BELČIĆ JURICA</t>
  </si>
  <si>
    <t>SCMP1110000210</t>
  </si>
  <si>
    <t>SCMP1110000211</t>
  </si>
  <si>
    <t>H30159</t>
  </si>
  <si>
    <t>MIROSLAV METIKOŠ</t>
  </si>
  <si>
    <t>SCMP1110000212</t>
  </si>
  <si>
    <t>SCMP1110000213</t>
  </si>
  <si>
    <t>SCMP1110000214</t>
  </si>
  <si>
    <t>SCMP1110000215</t>
  </si>
  <si>
    <t>SCMP1110000216</t>
  </si>
  <si>
    <t>SCMP1110000217</t>
  </si>
  <si>
    <t>SCMP1110000218</t>
  </si>
  <si>
    <t>SCMP1110000219</t>
  </si>
  <si>
    <t>SCMP1110000220</t>
  </si>
  <si>
    <t>SCMP1110000221</t>
  </si>
  <si>
    <t>SCMP1110000222</t>
  </si>
  <si>
    <t>SCMP1110000223</t>
  </si>
  <si>
    <t>SCMP1110000224</t>
  </si>
  <si>
    <t>SCMP1110000225</t>
  </si>
  <si>
    <t>SCMP1110000226</t>
  </si>
  <si>
    <t>SCMP1110000227</t>
  </si>
  <si>
    <t>SCMP1110000228</t>
  </si>
  <si>
    <t>SCMP1110000229</t>
  </si>
  <si>
    <t>SCMP1110000230</t>
  </si>
  <si>
    <t>SCMP1110000231</t>
  </si>
  <si>
    <t>H30058</t>
  </si>
  <si>
    <t>DANIJEL CULOVIĆ</t>
  </si>
  <si>
    <t>SCMP1110000232</t>
  </si>
  <si>
    <t>SCMP1110000233</t>
  </si>
  <si>
    <t>SCMP1110000234</t>
  </si>
  <si>
    <t>SCMP1110000235</t>
  </si>
  <si>
    <t>SCMP1110000236</t>
  </si>
  <si>
    <t>SCMP1110000237</t>
  </si>
  <si>
    <t>SCMP1110000238</t>
  </si>
  <si>
    <t>SCMP1110000239</t>
  </si>
  <si>
    <t>SCMP1110000240</t>
  </si>
  <si>
    <t>H30045</t>
  </si>
  <si>
    <t>STIL POPOVAČA D.O.O.</t>
  </si>
  <si>
    <t>SCMP1110000241</t>
  </si>
  <si>
    <t>SCMP1110000242</t>
  </si>
  <si>
    <t>HA-05</t>
  </si>
  <si>
    <t>SCMP1110000243</t>
  </si>
  <si>
    <t>SCMP1110000244</t>
  </si>
  <si>
    <t>SCMP1110000245</t>
  </si>
  <si>
    <t>H00713</t>
  </si>
  <si>
    <t>BASARIĆ d.o.o.</t>
  </si>
  <si>
    <t>SCMP1110000246</t>
  </si>
  <si>
    <t>SCMP1110000247</t>
  </si>
  <si>
    <t>SCMP1110000248</t>
  </si>
  <si>
    <t>SCMP1110000249</t>
  </si>
  <si>
    <t>SCMP1110000250</t>
  </si>
  <si>
    <t>SCMP1110000251</t>
  </si>
  <si>
    <t>SCMP1110000252</t>
  </si>
  <si>
    <t>SCMP1110000253</t>
  </si>
  <si>
    <t>SCMP1110000254</t>
  </si>
  <si>
    <t>SCMP1110000255</t>
  </si>
  <si>
    <t>SCMP1110000256</t>
  </si>
  <si>
    <t>SCMP1110000257</t>
  </si>
  <si>
    <t>SCMP1110000258</t>
  </si>
  <si>
    <t>H02084</t>
  </si>
  <si>
    <t>INTERCARS - ANĐELKO OBROVAC</t>
  </si>
  <si>
    <t>SCMP1110000259</t>
  </si>
  <si>
    <t>SCMP1110000260</t>
  </si>
  <si>
    <t>H30034</t>
  </si>
  <si>
    <t>DEJAN CRNOJEVIĆ</t>
  </si>
  <si>
    <t>SCMP1110000261</t>
  </si>
  <si>
    <t>SCMP1110000262</t>
  </si>
  <si>
    <t>SCMP1110000263</t>
  </si>
  <si>
    <t>SCMP1110000264</t>
  </si>
  <si>
    <t>H02117</t>
  </si>
  <si>
    <t>VIKTOR SORIĆ</t>
  </si>
  <si>
    <t>SCMP1210000001</t>
  </si>
  <si>
    <t>H60191</t>
  </si>
  <si>
    <t>U.O. TALBO</t>
  </si>
  <si>
    <t>SCMP1210000002</t>
  </si>
  <si>
    <t>SCMP1210000003</t>
  </si>
  <si>
    <t>H60164</t>
  </si>
  <si>
    <t>VELIMIR IVANIŠEVIĆ VELE</t>
  </si>
  <si>
    <t>SCMP1210000004</t>
  </si>
  <si>
    <t>H00170</t>
  </si>
  <si>
    <t>PETA BRZINA d.o.o.</t>
  </si>
  <si>
    <t>SCMP1210000005</t>
  </si>
  <si>
    <t>H60019</t>
  </si>
  <si>
    <t>SCMP1210000006</t>
  </si>
  <si>
    <t>SCMP1210000007</t>
  </si>
  <si>
    <t>H60192</t>
  </si>
  <si>
    <t>P.O.SUKOŠAN</t>
  </si>
  <si>
    <t>SCMP1210000008</t>
  </si>
  <si>
    <t>SCMP1210000009</t>
  </si>
  <si>
    <t>SCMP1210000010</t>
  </si>
  <si>
    <t>H60107</t>
  </si>
  <si>
    <t>AUTOMEHANIČARSKI OBRT ŠAROVIĆ</t>
  </si>
  <si>
    <t>SCMP1210000011</t>
  </si>
  <si>
    <t>SCMP1210000012</t>
  </si>
  <si>
    <t>H01320</t>
  </si>
  <si>
    <t>AC MITROVIĆ D.O.O.</t>
  </si>
  <si>
    <t>SCMP1210000013</t>
  </si>
  <si>
    <t>H60220</t>
  </si>
  <si>
    <t>AUTOSERVIS BULAT</t>
  </si>
  <si>
    <t>SCMP1210000014</t>
  </si>
  <si>
    <t>SCMP1210000015</t>
  </si>
  <si>
    <t>H60211</t>
  </si>
  <si>
    <t>STARČEVIĆ D.O.O</t>
  </si>
  <si>
    <t>SCMP1210000016</t>
  </si>
  <si>
    <t>H60084</t>
  </si>
  <si>
    <t>ENRIKO DUKA</t>
  </si>
  <si>
    <t>SCMP1210000017</t>
  </si>
  <si>
    <t>SCMP1210000018</t>
  </si>
  <si>
    <t>H60103</t>
  </si>
  <si>
    <t>IVICA PERIČIĆ</t>
  </si>
  <si>
    <t>SCMP1210000019</t>
  </si>
  <si>
    <t>H60190</t>
  </si>
  <si>
    <t>PAVLE VICKOVIĆ</t>
  </si>
  <si>
    <t>SCMP1210000020</t>
  </si>
  <si>
    <t>SCMP1210000021</t>
  </si>
  <si>
    <t>H60176</t>
  </si>
  <si>
    <t>Auto servis RAKIĆ d.o.o.</t>
  </si>
  <si>
    <t>SCMP1210000022</t>
  </si>
  <si>
    <t>SCMP1210000023</t>
  </si>
  <si>
    <t>H60228</t>
  </si>
  <si>
    <t>Priprem.rad.na gradilištu Mari</t>
  </si>
  <si>
    <t>SCMP1210000024</t>
  </si>
  <si>
    <t>H00859</t>
  </si>
  <si>
    <t>ANTE COLIĆ</t>
  </si>
  <si>
    <t>SCMP1210000025</t>
  </si>
  <si>
    <t>H02001</t>
  </si>
  <si>
    <t>Linija auto</t>
  </si>
  <si>
    <t>SCMP1210000026</t>
  </si>
  <si>
    <t>H60020</t>
  </si>
  <si>
    <t>TOMISLAV NIMAC</t>
  </si>
  <si>
    <t>SCMP1210000027</t>
  </si>
  <si>
    <t>SCMP1210000028</t>
  </si>
  <si>
    <t>H60114</t>
  </si>
  <si>
    <t>JOSIP BRKIĆ</t>
  </si>
  <si>
    <t>SCMP1210000029</t>
  </si>
  <si>
    <t>SCMP1210000030</t>
  </si>
  <si>
    <t>H60027</t>
  </si>
  <si>
    <t>MOLPOLON AUTO KRIZMAN d.o.o.</t>
  </si>
  <si>
    <t>SCMP1210000031</t>
  </si>
  <si>
    <t>H60014</t>
  </si>
  <si>
    <t>PA.M.FRIKC d.o.o</t>
  </si>
  <si>
    <t>SCMP1210000032</t>
  </si>
  <si>
    <t>H00980</t>
  </si>
  <si>
    <t>AUTO-TIM DOO</t>
  </si>
  <si>
    <t>SCMP1210000033</t>
  </si>
  <si>
    <t>SCMP1210000034</t>
  </si>
  <si>
    <t>H60102</t>
  </si>
  <si>
    <t>MARIN DUKIĆ</t>
  </si>
  <si>
    <t>SCMP1210000035</t>
  </si>
  <si>
    <t>H60241</t>
  </si>
  <si>
    <t>IVICA ZEKANOVIĆ</t>
  </si>
  <si>
    <t>SCMP1210000036</t>
  </si>
  <si>
    <t>H60030</t>
  </si>
  <si>
    <t>MARIO pomoć na cesti i automeh</t>
  </si>
  <si>
    <t>SCMP1210000037</t>
  </si>
  <si>
    <t>SCMP1210000038</t>
  </si>
  <si>
    <t>H60002</t>
  </si>
  <si>
    <t>TVORNICA KRUHA ZADAR d.d.</t>
  </si>
  <si>
    <t>SCMP1210000039</t>
  </si>
  <si>
    <t>SCMP1210000040</t>
  </si>
  <si>
    <t>H60248</t>
  </si>
  <si>
    <t>IVANKOV D.O.O</t>
  </si>
  <si>
    <t>SCMP1210000041</t>
  </si>
  <si>
    <t>SCMP1210000042</t>
  </si>
  <si>
    <t>SCMP1210000043</t>
  </si>
  <si>
    <t>SCMP1210000044</t>
  </si>
  <si>
    <t>H60003</t>
  </si>
  <si>
    <t>PARANAK d.o.o.</t>
  </si>
  <si>
    <t>SCMP1210000045</t>
  </si>
  <si>
    <t>H00890</t>
  </si>
  <si>
    <t>Trofej auto d.o.o.</t>
  </si>
  <si>
    <t>SCMP1210000046</t>
  </si>
  <si>
    <t>SCMP1210000047</t>
  </si>
  <si>
    <t>H60080</t>
  </si>
  <si>
    <t>ŽELJKO GULAN</t>
  </si>
  <si>
    <t>SCMP1210000048</t>
  </si>
  <si>
    <t>SCMP1210000049</t>
  </si>
  <si>
    <t>SCMP1210000050</t>
  </si>
  <si>
    <t>H60067</t>
  </si>
  <si>
    <t>DALIBOR MIHOVILOVIĆ</t>
  </si>
  <si>
    <t>SCMP1210000051</t>
  </si>
  <si>
    <t>SCMP1210000052</t>
  </si>
  <si>
    <t>H01464</t>
  </si>
  <si>
    <t>HONDA VULETIĆ</t>
  </si>
  <si>
    <t>SCMP1210000053</t>
  </si>
  <si>
    <t>SCMP1210000054</t>
  </si>
  <si>
    <t>SCMP1210000055</t>
  </si>
  <si>
    <t>H10007</t>
  </si>
  <si>
    <t>LARUS promet d.o.o</t>
  </si>
  <si>
    <t>SCMP1210000056</t>
  </si>
  <si>
    <t>SCMP1210000057</t>
  </si>
  <si>
    <t>SCMP1210000058</t>
  </si>
  <si>
    <t>H10103</t>
  </si>
  <si>
    <t>MAN PSC D.O.O</t>
  </si>
  <si>
    <t>SCMP1210000059</t>
  </si>
  <si>
    <t>H00312</t>
  </si>
  <si>
    <t>INEJ AUTOCENTAR D.O.O.</t>
  </si>
  <si>
    <t>SCMP1210000060</t>
  </si>
  <si>
    <t>SCMP1210000061</t>
  </si>
  <si>
    <t>H60059</t>
  </si>
  <si>
    <t>IVICA VIDUKA</t>
  </si>
  <si>
    <t>SCMP1210000062</t>
  </si>
  <si>
    <t>H10175</t>
  </si>
  <si>
    <t>IVICA LOZINA</t>
  </si>
  <si>
    <t>SCMP1210000063</t>
  </si>
  <si>
    <t>H02547</t>
  </si>
  <si>
    <t>USKOK obrt za vađenje kamena</t>
  </si>
  <si>
    <t>SCMP1210000064</t>
  </si>
  <si>
    <t>SCMP1210000065</t>
  </si>
  <si>
    <t>H60262</t>
  </si>
  <si>
    <t>JOSIP SEREĆI</t>
  </si>
  <si>
    <t>SCMP1210000066</t>
  </si>
  <si>
    <t>SCMP1210000067</t>
  </si>
  <si>
    <t>SCMP1210000068</t>
  </si>
  <si>
    <t>SCMP1210000069</t>
  </si>
  <si>
    <t>H60006</t>
  </si>
  <si>
    <t>BARE automehaničarski obrt</t>
  </si>
  <si>
    <t>SCMP1210000070</t>
  </si>
  <si>
    <t>SCMP1210000071</t>
  </si>
  <si>
    <t>SCMP1210000072</t>
  </si>
  <si>
    <t>H60013</t>
  </si>
  <si>
    <t>MODUL AUTO d.o.o.</t>
  </si>
  <si>
    <t>SCMP1210000073</t>
  </si>
  <si>
    <t>H01319</t>
  </si>
  <si>
    <t>Trend auto d.o.o.</t>
  </si>
  <si>
    <t>SCMP1210000074</t>
  </si>
  <si>
    <t>SCMP1210000075</t>
  </si>
  <si>
    <t>SCMP1210000076</t>
  </si>
  <si>
    <t>SCMP1210000077</t>
  </si>
  <si>
    <t>H60212</t>
  </si>
  <si>
    <t>FRANE JOVIĆ</t>
  </si>
  <si>
    <t>SCMP1210000078</t>
  </si>
  <si>
    <t>SCMP1210000079</t>
  </si>
  <si>
    <t>H60066</t>
  </si>
  <si>
    <t>DRAGAN ČULINA</t>
  </si>
  <si>
    <t>SCMP1210000080</t>
  </si>
  <si>
    <t>SCMP1210000081</t>
  </si>
  <si>
    <t>SCMP1210000082</t>
  </si>
  <si>
    <t>H01322</t>
  </si>
  <si>
    <t>Zadar Mobile d.o.o.</t>
  </si>
  <si>
    <t>SCMP1210000083</t>
  </si>
  <si>
    <t>SCMP1210000084</t>
  </si>
  <si>
    <t>H60057</t>
  </si>
  <si>
    <t>OBRENKO  MILINKOVIĆ</t>
  </si>
  <si>
    <t>SCMP1210000085</t>
  </si>
  <si>
    <t>H60095</t>
  </si>
  <si>
    <t>AUTO CENTAR PEROVIĆ d.o.o.</t>
  </si>
  <si>
    <t>SCMP1210000086</t>
  </si>
  <si>
    <t>SCMP1210000087</t>
  </si>
  <si>
    <t>H10130</t>
  </si>
  <si>
    <t>MATE SABALIĆ</t>
  </si>
  <si>
    <t>SCMP1210000088</t>
  </si>
  <si>
    <t>SCMP1210000089</t>
  </si>
  <si>
    <t>SCMP1210000090</t>
  </si>
  <si>
    <t>SCMP1210000091</t>
  </si>
  <si>
    <t>SCMP1210000092</t>
  </si>
  <si>
    <t>SCMP1210000093</t>
  </si>
  <si>
    <t>SCMP1210000094</t>
  </si>
  <si>
    <t>SCMP1210000095</t>
  </si>
  <si>
    <t>SCMP1210000096</t>
  </si>
  <si>
    <t>SCMP1210000097</t>
  </si>
  <si>
    <t>SCMP1210000098</t>
  </si>
  <si>
    <t>H60112</t>
  </si>
  <si>
    <t>MARIN KRESOJA pripremni radovi</t>
  </si>
  <si>
    <t>SCMP1210000099</t>
  </si>
  <si>
    <t>H60051</t>
  </si>
  <si>
    <t>ŠIME KRESOJA</t>
  </si>
  <si>
    <t>SCMP1210000100</t>
  </si>
  <si>
    <t>H60122</t>
  </si>
  <si>
    <t>ŽELJKO ŠARLIJA</t>
  </si>
  <si>
    <t>SCMP1210000101</t>
  </si>
  <si>
    <t>H10321</t>
  </si>
  <si>
    <t>P.O TACY</t>
  </si>
  <si>
    <t>SCMP1210000102</t>
  </si>
  <si>
    <t>SCMP1210000103</t>
  </si>
  <si>
    <t>SCMP1210000104</t>
  </si>
  <si>
    <t>SCMP1210000105</t>
  </si>
  <si>
    <t>H09160</t>
  </si>
  <si>
    <t>INTERCARS - MARKO FABULIĆ</t>
  </si>
  <si>
    <t>SCMP1210000106</t>
  </si>
  <si>
    <t>SCMP1210000107</t>
  </si>
  <si>
    <t>H60048</t>
  </si>
  <si>
    <t>TOMISLAV ŠUGAR</t>
  </si>
  <si>
    <t>SCMP1210000108</t>
  </si>
  <si>
    <t>H60024</t>
  </si>
  <si>
    <t>EXPERTA d.o.o.</t>
  </si>
  <si>
    <t>SCMP1210000109</t>
  </si>
  <si>
    <t>SCMP1210000110</t>
  </si>
  <si>
    <t>H60132</t>
  </si>
  <si>
    <t>MLADEN IVKOVIĆ</t>
  </si>
  <si>
    <t>SCMP1210000111</t>
  </si>
  <si>
    <t>SCMP1210000112</t>
  </si>
  <si>
    <t>H60105</t>
  </si>
  <si>
    <t>IVAN KATUŠA</t>
  </si>
  <si>
    <t>SCMP1210000113</t>
  </si>
  <si>
    <t>H01705</t>
  </si>
  <si>
    <t>AC SERDAREVIĆ D.O.O.</t>
  </si>
  <si>
    <t>SCMP1210000114</t>
  </si>
  <si>
    <t>SCMP1210000115</t>
  </si>
  <si>
    <t>H60258</t>
  </si>
  <si>
    <t>Autodijelovi Biograd d.o.o</t>
  </si>
  <si>
    <t>SCMP1210000116</t>
  </si>
  <si>
    <t>H60172</t>
  </si>
  <si>
    <t>AUTODIJELOVI ZADAR d.o.o.</t>
  </si>
  <si>
    <t>SCMP1210000117</t>
  </si>
  <si>
    <t>H60257</t>
  </si>
  <si>
    <t>MATE GRBIĆ</t>
  </si>
  <si>
    <t>SCMP1210000118</t>
  </si>
  <si>
    <t>H60242</t>
  </si>
  <si>
    <t>MARJAN ŽUŽA</t>
  </si>
  <si>
    <t>SCMP1210000119</t>
  </si>
  <si>
    <t>H60092</t>
  </si>
  <si>
    <t>AUTOSERVIS QUATRO</t>
  </si>
  <si>
    <t>SCMP1210000120</t>
  </si>
  <si>
    <t>H60129</t>
  </si>
  <si>
    <t>JOSIP NEKIĆ</t>
  </si>
  <si>
    <t>SCMP1210000121</t>
  </si>
  <si>
    <t>SCMP1210000122</t>
  </si>
  <si>
    <t>SCMP1210000123</t>
  </si>
  <si>
    <t>H02653</t>
  </si>
  <si>
    <t>OLVIN DOO</t>
  </si>
  <si>
    <t>SCMP1210000124</t>
  </si>
  <si>
    <t>H60157</t>
  </si>
  <si>
    <t>AUTOSERVIS AIBI</t>
  </si>
  <si>
    <t>SCMP1210000125</t>
  </si>
  <si>
    <t>SCMP1210000126</t>
  </si>
  <si>
    <t>SCMP1210000127</t>
  </si>
  <si>
    <t>SCMP1210000128</t>
  </si>
  <si>
    <t>SCMP1210000129</t>
  </si>
  <si>
    <t>SCMP1210000130</t>
  </si>
  <si>
    <t>SCMP1210000131</t>
  </si>
  <si>
    <t>H60012</t>
  </si>
  <si>
    <t>AUTO SERVIS TOMISLAV</t>
  </si>
  <si>
    <t>SCMP1210000132</t>
  </si>
  <si>
    <t>SCMP1210000133</t>
  </si>
  <si>
    <t>H60033</t>
  </si>
  <si>
    <t>BABIĆ autolimarski obrt</t>
  </si>
  <si>
    <t>SCMP1210000134</t>
  </si>
  <si>
    <t>SCMP1210000135</t>
  </si>
  <si>
    <t>SCMP1210000136</t>
  </si>
  <si>
    <t>SCMP1210000137</t>
  </si>
  <si>
    <t>SCMP1210000138</t>
  </si>
  <si>
    <t>H10405</t>
  </si>
  <si>
    <t>Pekarski obrt Pekarna kod Pere</t>
  </si>
  <si>
    <t>SCMP1210000139</t>
  </si>
  <si>
    <t>H60237</t>
  </si>
  <si>
    <t>AUTOKLUB D.O.O</t>
  </si>
  <si>
    <t>SCMP1210000140</t>
  </si>
  <si>
    <t>H60043</t>
  </si>
  <si>
    <t>BRANKO ZDRILIĆ</t>
  </si>
  <si>
    <t>SCMP1210000141</t>
  </si>
  <si>
    <t>SCMP1210000142</t>
  </si>
  <si>
    <t>H01942</t>
  </si>
  <si>
    <t>ZUM DISTRIBUCIJA d.o.o.</t>
  </si>
  <si>
    <t>SCMP1210000143</t>
  </si>
  <si>
    <t>SCMP1210000144</t>
  </si>
  <si>
    <t>SCMP1210000145</t>
  </si>
  <si>
    <t>H01050</t>
  </si>
  <si>
    <t>AUTO FAVORIT d.o.o.</t>
  </si>
  <si>
    <t>SCMP1210000146</t>
  </si>
  <si>
    <t>SCMP1210000147</t>
  </si>
  <si>
    <t>SCMP1210000148</t>
  </si>
  <si>
    <t>SCMP1210000149</t>
  </si>
  <si>
    <t>H10266</t>
  </si>
  <si>
    <t>Prijevoznički obrt Božo Šarić</t>
  </si>
  <si>
    <t>SCMP1210000150</t>
  </si>
  <si>
    <t>SCMP1210000151</t>
  </si>
  <si>
    <t>SCMP1210000152</t>
  </si>
  <si>
    <t>SCMP1210000153</t>
  </si>
  <si>
    <t>SCMP1210000154</t>
  </si>
  <si>
    <t>SCMP1210000155</t>
  </si>
  <si>
    <t>SCMP1210000156</t>
  </si>
  <si>
    <t>SCMP1210000157</t>
  </si>
  <si>
    <t>SCMP1210000158</t>
  </si>
  <si>
    <t>SCMP1210000159</t>
  </si>
  <si>
    <t>SCMP1210000160</t>
  </si>
  <si>
    <t>SCMP1210000161</t>
  </si>
  <si>
    <t>H60109</t>
  </si>
  <si>
    <t>BOŽIDAR OLJICA</t>
  </si>
  <si>
    <t>SCMP1210000162</t>
  </si>
  <si>
    <t>SCMP1210000163</t>
  </si>
  <si>
    <t>SCMP1210000164</t>
  </si>
  <si>
    <t>SCMP1210000165</t>
  </si>
  <si>
    <t>H10525</t>
  </si>
  <si>
    <t>P.O.JURICA</t>
  </si>
  <si>
    <t>SCMP1210000166</t>
  </si>
  <si>
    <t>H60188</t>
  </si>
  <si>
    <t>AUTOLIMARSKI OBRT ŠTAVLIĆ</t>
  </si>
  <si>
    <t>SCMP1210000167</t>
  </si>
  <si>
    <t>SCMP1210000168</t>
  </si>
  <si>
    <t>SCMP1210000169</t>
  </si>
  <si>
    <t>SCMP1210000170</t>
  </si>
  <si>
    <t>SCMP1210000171</t>
  </si>
  <si>
    <t>SCMP1210000172</t>
  </si>
  <si>
    <t>H60195</t>
  </si>
  <si>
    <t>AUDIJELOVI ROYAL T.U.O. MARKO</t>
  </si>
  <si>
    <t>SCMP1210000173</t>
  </si>
  <si>
    <t>SCMP1210000174</t>
  </si>
  <si>
    <t>SCMP1210000175</t>
  </si>
  <si>
    <t>H00184</t>
  </si>
  <si>
    <t>GAMILO d.o.o.</t>
  </si>
  <si>
    <t>SCMP1210000176</t>
  </si>
  <si>
    <t>SCMP1310000001</t>
  </si>
  <si>
    <t>H70041</t>
  </si>
  <si>
    <t>AUTO MARIN</t>
  </si>
  <si>
    <t>SCMP1310000002</t>
  </si>
  <si>
    <t>H70146</t>
  </si>
  <si>
    <t>MORIS TRGOVINA AUTODIJELOVA</t>
  </si>
  <si>
    <t>SCMP1310000003</t>
  </si>
  <si>
    <t>H70001</t>
  </si>
  <si>
    <t>IVANUŠEVIĆ ŽELJKO</t>
  </si>
  <si>
    <t>SCMP1310000004</t>
  </si>
  <si>
    <t>H10010</t>
  </si>
  <si>
    <t>Autoprijevoznik Ivan Šepac</t>
  </si>
  <si>
    <t>SCMP1310000005</t>
  </si>
  <si>
    <t>H70163</t>
  </si>
  <si>
    <t>SANJIN AUTOMEHANIKA</t>
  </si>
  <si>
    <t>SCMP1310000006</t>
  </si>
  <si>
    <t>H70006</t>
  </si>
  <si>
    <t>HUGAL DOO</t>
  </si>
  <si>
    <t>SCMP1310000007</t>
  </si>
  <si>
    <t>SCMP1310000008</t>
  </si>
  <si>
    <t>SCMP1310000009</t>
  </si>
  <si>
    <t>SCMP1310000010</t>
  </si>
  <si>
    <t>H00998</t>
  </si>
  <si>
    <t>D.P.D d.o.o.</t>
  </si>
  <si>
    <t>SCMP1310000011</t>
  </si>
  <si>
    <t>H70434</t>
  </si>
  <si>
    <t>TRANZIT SERVIS DOO</t>
  </si>
  <si>
    <t>SCMP1310000012</t>
  </si>
  <si>
    <t>SCMP1310000013</t>
  </si>
  <si>
    <t>H70588</t>
  </si>
  <si>
    <t>UNIX GRUPA d.o.o.</t>
  </si>
  <si>
    <t>SCMP1310000014</t>
  </si>
  <si>
    <t>SCMP1310000015</t>
  </si>
  <si>
    <t>H70013</t>
  </si>
  <si>
    <t>AUTOSERVIS K&amp;D zajednički obrt</t>
  </si>
  <si>
    <t>SCMP1310000016</t>
  </si>
  <si>
    <t>H70009</t>
  </si>
  <si>
    <t>DANIJEL MIŠKOVIĆ</t>
  </si>
  <si>
    <t>SCMP1310000017</t>
  </si>
  <si>
    <t>H70025</t>
  </si>
  <si>
    <t>AUTOCENTAR MARINIĆI DOO</t>
  </si>
  <si>
    <t>SCMP1310000018</t>
  </si>
  <si>
    <t>SCMP1310000019</t>
  </si>
  <si>
    <t>H70383</t>
  </si>
  <si>
    <t>CENOZA DOO</t>
  </si>
  <si>
    <t>SCMP1310000020</t>
  </si>
  <si>
    <t>H70385</t>
  </si>
  <si>
    <t>BRATOVIĆ DOO</t>
  </si>
  <si>
    <t>SCMP1310000021</t>
  </si>
  <si>
    <t>H70399</t>
  </si>
  <si>
    <t>MARINO AFRIĆ</t>
  </si>
  <si>
    <t>SCMP1310000022</t>
  </si>
  <si>
    <t>H70036</t>
  </si>
  <si>
    <t>BRIONI DD</t>
  </si>
  <si>
    <t>SCMP1310000023</t>
  </si>
  <si>
    <t>H70098</t>
  </si>
  <si>
    <t>ANDREJ AUTO DOO</t>
  </si>
  <si>
    <t>SCMP1310000024</t>
  </si>
  <si>
    <t>H70409</t>
  </si>
  <si>
    <t>VIGMA DOO</t>
  </si>
  <si>
    <t>SCMP1310000025</t>
  </si>
  <si>
    <t>H70020</t>
  </si>
  <si>
    <t>KINKELA IGOR</t>
  </si>
  <si>
    <t>SCMP1310000026</t>
  </si>
  <si>
    <t>H70093</t>
  </si>
  <si>
    <t>AUTOELEKTRIKA FRANCETIĆ</t>
  </si>
  <si>
    <t>SCMP1310000027</t>
  </si>
  <si>
    <t>H70029</t>
  </si>
  <si>
    <t>RIVEN DOO</t>
  </si>
  <si>
    <t>SCMP1310000028</t>
  </si>
  <si>
    <t>SCMP1310000029</t>
  </si>
  <si>
    <t>H00062</t>
  </si>
  <si>
    <t>AUTO HERBI d.o.o.</t>
  </si>
  <si>
    <t>SCMP1310000030</t>
  </si>
  <si>
    <t>H70315</t>
  </si>
  <si>
    <t>AUTO GOLD</t>
  </si>
  <si>
    <t>SCMP1310000031</t>
  </si>
  <si>
    <t>SCMP1310000032</t>
  </si>
  <si>
    <t>H70500</t>
  </si>
  <si>
    <t>FINTRADE TOURS d.o.o.</t>
  </si>
  <si>
    <t>SCMP1310000033</t>
  </si>
  <si>
    <t>SCMP1310000034</t>
  </si>
  <si>
    <t>H70544</t>
  </si>
  <si>
    <t>AUTOMEHANIČARSKI OBRT</t>
  </si>
  <si>
    <t>SCMP1310000035</t>
  </si>
  <si>
    <t>SCMP1310000036</t>
  </si>
  <si>
    <t>H70030</t>
  </si>
  <si>
    <t>AUTOCENTAR DUJMOVIĆ d.o.o.</t>
  </si>
  <si>
    <t>SCMP1310000037</t>
  </si>
  <si>
    <t>SCMP1310000038</t>
  </si>
  <si>
    <t>H70582</t>
  </si>
  <si>
    <t>DUŠKO ŠKARIĆ</t>
  </si>
  <si>
    <t>SCMP1310000039</t>
  </si>
  <si>
    <t>SCMP1310000040</t>
  </si>
  <si>
    <t>SCMP1310000041</t>
  </si>
  <si>
    <t>SCMP1310000042</t>
  </si>
  <si>
    <t>SCMP1310000043</t>
  </si>
  <si>
    <t>SCMP1310000044</t>
  </si>
  <si>
    <t>SCMP1310000045</t>
  </si>
  <si>
    <t>SCMP1310000046</t>
  </si>
  <si>
    <t>H70087</t>
  </si>
  <si>
    <t>AUTONIPPON DOO</t>
  </si>
  <si>
    <t>SCMP1310000047</t>
  </si>
  <si>
    <t>H00840</t>
  </si>
  <si>
    <t>GROHOVAC-VOLAN DOO</t>
  </si>
  <si>
    <t>SCMP1310000048</t>
  </si>
  <si>
    <t>H10075</t>
  </si>
  <si>
    <t>STARTRANS</t>
  </si>
  <si>
    <t>SCMP1310000049</t>
  </si>
  <si>
    <t>H70441</t>
  </si>
  <si>
    <t>SALE, OBRT ZA AUTOELEKTRIKU</t>
  </si>
  <si>
    <t>SCMP1310000050</t>
  </si>
  <si>
    <t>SCMP1310000051</t>
  </si>
  <si>
    <t>H70184</t>
  </si>
  <si>
    <t>RENATO JARDAS</t>
  </si>
  <si>
    <t>SCMP1310000052</t>
  </si>
  <si>
    <t>SCMP1310000053</t>
  </si>
  <si>
    <t>H01553</t>
  </si>
  <si>
    <t>KASTAV COMMERCE d.o.o.</t>
  </si>
  <si>
    <t>SCMP1310000054</t>
  </si>
  <si>
    <t>SCMP1310000055</t>
  </si>
  <si>
    <t>H00003</t>
  </si>
  <si>
    <t>AUTOSERVIS OPATIJA</t>
  </si>
  <si>
    <t>SCMP1310000056</t>
  </si>
  <si>
    <t>H70076</t>
  </si>
  <si>
    <t>USLUŽNI OBRT ZODAX</t>
  </si>
  <si>
    <t>SCMP1310000057</t>
  </si>
  <si>
    <t>SCMP1310000058</t>
  </si>
  <si>
    <t>H00122</t>
  </si>
  <si>
    <t>MOTOMARINER d.o.o.</t>
  </si>
  <si>
    <t>SCMP1310000059</t>
  </si>
  <si>
    <t>H70342</t>
  </si>
  <si>
    <t>AUTOSERVIS MIKA</t>
  </si>
  <si>
    <t>SCMP1310000060</t>
  </si>
  <si>
    <t>H70084</t>
  </si>
  <si>
    <t>AFRO DOO</t>
  </si>
  <si>
    <t>SCMP1310000061</t>
  </si>
  <si>
    <t>SCMP1310000062</t>
  </si>
  <si>
    <t>SCMP1310000063</t>
  </si>
  <si>
    <t>SCMP1310000064</t>
  </si>
  <si>
    <t>SCMP1310000065</t>
  </si>
  <si>
    <t>SCMP1310000066</t>
  </si>
  <si>
    <t>SCMP1310000067</t>
  </si>
  <si>
    <t>SCMP1310000068</t>
  </si>
  <si>
    <t>SCMP1310000069</t>
  </si>
  <si>
    <t>SCMP1310000070</t>
  </si>
  <si>
    <t>SCMP1310000071</t>
  </si>
  <si>
    <t>SCMP1310000072</t>
  </si>
  <si>
    <t>SCMP1310000073</t>
  </si>
  <si>
    <t>H70530</t>
  </si>
  <si>
    <t>RUTING ZAGREB d.o.o.</t>
  </si>
  <si>
    <t>SCMP1310000074</t>
  </si>
  <si>
    <t>SCMP1310000075</t>
  </si>
  <si>
    <t>SCMP1310000076</t>
  </si>
  <si>
    <t>H70031</t>
  </si>
  <si>
    <t>AUTOCENTAR INTEGRA DOO</t>
  </si>
  <si>
    <t>SCMP1310000077</t>
  </si>
  <si>
    <t>SCMP1310000078</t>
  </si>
  <si>
    <t>SCMP1310000079</t>
  </si>
  <si>
    <t>SCMP1310000080</t>
  </si>
  <si>
    <t>SCMP1310000081</t>
  </si>
  <si>
    <t>SCMP1310000082</t>
  </si>
  <si>
    <t>SCMP1310000083</t>
  </si>
  <si>
    <t>SCMP1310000084</t>
  </si>
  <si>
    <t>SCMP1310000085</t>
  </si>
  <si>
    <t>H70012</t>
  </si>
  <si>
    <t>RUŽIĆ AUTO DOO</t>
  </si>
  <si>
    <t>SCMP1310000086</t>
  </si>
  <si>
    <t>H70039</t>
  </si>
  <si>
    <t>AUTOSERVIS PETROV</t>
  </si>
  <si>
    <t>SCMP1310000087</t>
  </si>
  <si>
    <t>MIŠKOVIĆ</t>
  </si>
  <si>
    <t>SCMP1310000088</t>
  </si>
  <si>
    <t>H70150</t>
  </si>
  <si>
    <t>RI MOBIL  d.o.o</t>
  </si>
  <si>
    <t>SCMP1310000089</t>
  </si>
  <si>
    <t>SCMP1310000090</t>
  </si>
  <si>
    <t>SCMP1310000091</t>
  </si>
  <si>
    <t>SCMP1310000092</t>
  </si>
  <si>
    <t>SCMP1310000093</t>
  </si>
  <si>
    <t>SCMP1310000094</t>
  </si>
  <si>
    <t>SCMP1310000095</t>
  </si>
  <si>
    <t>SCMP1310000096</t>
  </si>
  <si>
    <t>SCMP1310000097</t>
  </si>
  <si>
    <t>SCMP1310000098</t>
  </si>
  <si>
    <t>SCMP1310000099</t>
  </si>
  <si>
    <t>SCMP1310000100</t>
  </si>
  <si>
    <t>SCMP1310000101</t>
  </si>
  <si>
    <t>SCMP1310000102</t>
  </si>
  <si>
    <t>H70562</t>
  </si>
  <si>
    <t>IVAN JOSIPOVIĆ</t>
  </si>
  <si>
    <t>SCMP1310000103</t>
  </si>
  <si>
    <t>SCMP1310000104</t>
  </si>
  <si>
    <t>SCMP1310000105</t>
  </si>
  <si>
    <t>H70378</t>
  </si>
  <si>
    <t>RI GRADNJA d.o.o.</t>
  </si>
  <si>
    <t>SCMP1310000106</t>
  </si>
  <si>
    <t>SCMP1310000107</t>
  </si>
  <si>
    <t>SCMP1310000108</t>
  </si>
  <si>
    <t>SCMP1310000109</t>
  </si>
  <si>
    <t>SCMP1310000110</t>
  </si>
  <si>
    <t>SCMP1310000111</t>
  </si>
  <si>
    <t>H70249</t>
  </si>
  <si>
    <t>CONDOR d.o.o.</t>
  </si>
  <si>
    <t>SCMP1310000112</t>
  </si>
  <si>
    <t>SCMP1310000113</t>
  </si>
  <si>
    <t>SCMP1310000114</t>
  </si>
  <si>
    <t>H70068</t>
  </si>
  <si>
    <t>AUTOCENTAR VOLARIĆ</t>
  </si>
  <si>
    <t>SCMP1310000115</t>
  </si>
  <si>
    <t>SCMP1310000116</t>
  </si>
  <si>
    <t>SCMP1310000117</t>
  </si>
  <si>
    <t>H70151</t>
  </si>
  <si>
    <t>SPORTSKO DRUŠTVO BJELOLASICA</t>
  </si>
  <si>
    <t>SCMP1310000118</t>
  </si>
  <si>
    <t>SCMP1310000119</t>
  </si>
  <si>
    <t>H00394</t>
  </si>
  <si>
    <t>PAJCA DOO PAZIN</t>
  </si>
  <si>
    <t>SCMP1310000120</t>
  </si>
  <si>
    <t>H70027</t>
  </si>
  <si>
    <t>ELIT-AUTO trg.usl.proiz.obrt</t>
  </si>
  <si>
    <t>SCMP1310000121</t>
  </si>
  <si>
    <t>SCMP1310000122</t>
  </si>
  <si>
    <t>SCMP1310000123</t>
  </si>
  <si>
    <t>H70105</t>
  </si>
  <si>
    <t>CELIJA I ŠURAN D.O.O.</t>
  </si>
  <si>
    <t>SCMP1310000124</t>
  </si>
  <si>
    <t>H70159</t>
  </si>
  <si>
    <t>AUTOSERVIS-VALTER</t>
  </si>
  <si>
    <t>SCMP1310000125</t>
  </si>
  <si>
    <t>SCMP1310000126</t>
  </si>
  <si>
    <t>H70018</t>
  </si>
  <si>
    <t>AUTOMETAL ČOP</t>
  </si>
  <si>
    <t>SCMP1310000127</t>
  </si>
  <si>
    <t>H70003</t>
  </si>
  <si>
    <t>AUTO UKIĆ DOO</t>
  </si>
  <si>
    <t>SCMP1310000128</t>
  </si>
  <si>
    <t>SCMP1310000129</t>
  </si>
  <si>
    <t>H00468</t>
  </si>
  <si>
    <t>SCMP1310000130</t>
  </si>
  <si>
    <t>SCMP1310000131</t>
  </si>
  <si>
    <t>SCMP1310000132</t>
  </si>
  <si>
    <t>SCMP1310000133</t>
  </si>
  <si>
    <t>H10085</t>
  </si>
  <si>
    <t>IVET D.O.O</t>
  </si>
  <si>
    <t>SCMP1310000134</t>
  </si>
  <si>
    <t>SCMP1310000135</t>
  </si>
  <si>
    <t>H00332</t>
  </si>
  <si>
    <t>VELDEN-AUTO d.o.o.</t>
  </si>
  <si>
    <t>SCMP1310000136</t>
  </si>
  <si>
    <t>SCMP1310000137</t>
  </si>
  <si>
    <t>H70106</t>
  </si>
  <si>
    <t>AUTO KRASICA</t>
  </si>
  <si>
    <t>SCMP1310000138</t>
  </si>
  <si>
    <t>SCMP1310000139</t>
  </si>
  <si>
    <t>SCMP1310000140</t>
  </si>
  <si>
    <t>H70022</t>
  </si>
  <si>
    <t>TRGOAUTO VII</t>
  </si>
  <si>
    <t>SCMP1310000141</t>
  </si>
  <si>
    <t>SCMP1310000142</t>
  </si>
  <si>
    <t>SCMP1310000143</t>
  </si>
  <si>
    <t>SCMP1310000144</t>
  </si>
  <si>
    <t>SCMP1310000145</t>
  </si>
  <si>
    <t>SCMP1310000146</t>
  </si>
  <si>
    <t>SCMP1310000147</t>
  </si>
  <si>
    <t>SCMP1310000148</t>
  </si>
  <si>
    <t>SCMP1310000149</t>
  </si>
  <si>
    <t>SCMP1310000150</t>
  </si>
  <si>
    <t>H70453</t>
  </si>
  <si>
    <t>B.R.A.D.E.S.S. d.o.o.</t>
  </si>
  <si>
    <t>SCMP1310000151</t>
  </si>
  <si>
    <t>SCMP1310000152</t>
  </si>
  <si>
    <t>H70142</t>
  </si>
  <si>
    <t>JASMIN SADIKOVIĆ</t>
  </si>
  <si>
    <t>SCMP1310000153</t>
  </si>
  <si>
    <t>SCMP1310000154</t>
  </si>
  <si>
    <t>H70095</t>
  </si>
  <si>
    <t>SINČIĆ BERNARD</t>
  </si>
  <si>
    <t>SCMP1310000155</t>
  </si>
  <si>
    <t>H70114</t>
  </si>
  <si>
    <t>AUTOSERVIS ČUČO</t>
  </si>
  <si>
    <t>SCMP1310000156</t>
  </si>
  <si>
    <t>H70080</t>
  </si>
  <si>
    <t>FRIGOADRIA D.O.O.</t>
  </si>
  <si>
    <t>SCMP1310000157</t>
  </si>
  <si>
    <t>H70407</t>
  </si>
  <si>
    <t>Obrt Kiki</t>
  </si>
  <si>
    <t>SCMP1310000158</t>
  </si>
  <si>
    <t>SCMP1310000159</t>
  </si>
  <si>
    <t>SCMP1310000160</t>
  </si>
  <si>
    <t>SCMP1310000161</t>
  </si>
  <si>
    <t>SCMP1310000162</t>
  </si>
  <si>
    <t>H01081</t>
  </si>
  <si>
    <t>SIAL DOO</t>
  </si>
  <si>
    <t>SCMP1310000163</t>
  </si>
  <si>
    <t>H70557</t>
  </si>
  <si>
    <t>AUTOSERVIS KAJIN</t>
  </si>
  <si>
    <t>SCMP1310000164</t>
  </si>
  <si>
    <t>H70066</t>
  </si>
  <si>
    <t>AUTO KRUNA DOO</t>
  </si>
  <si>
    <t>SCMP1310000165</t>
  </si>
  <si>
    <t>SCMP1310000166</t>
  </si>
  <si>
    <t>H01653</t>
  </si>
  <si>
    <t>LAGER DOO</t>
  </si>
  <si>
    <t>SCMP1310000167</t>
  </si>
  <si>
    <t>SCMP1310000168</t>
  </si>
  <si>
    <t>SCMP1310000169</t>
  </si>
  <si>
    <t>H01918</t>
  </si>
  <si>
    <t>AUTOBOX - OBRT</t>
  </si>
  <si>
    <t>SCMP1310000170</t>
  </si>
  <si>
    <t>SCMP1310000171</t>
  </si>
  <si>
    <t>SCMP1310000172</t>
  </si>
  <si>
    <t>SCMP1310000173</t>
  </si>
  <si>
    <t>H70272</t>
  </si>
  <si>
    <t>MS AUTO DOO</t>
  </si>
  <si>
    <t>SCMP1310000174</t>
  </si>
  <si>
    <t>SCMP1310000175</t>
  </si>
  <si>
    <t>SCMP1310000176</t>
  </si>
  <si>
    <t>H70564</t>
  </si>
  <si>
    <t>MATKOVIĆ DIESEL SERVICE</t>
  </si>
  <si>
    <t>SCMP1310000177</t>
  </si>
  <si>
    <t>SCMP1310000178</t>
  </si>
  <si>
    <t>H70219</t>
  </si>
  <si>
    <t>ZVONKO ŠARKOVIĆ</t>
  </si>
  <si>
    <t>SCMP1310000179</t>
  </si>
  <si>
    <t>SCMP1310000180</t>
  </si>
  <si>
    <t>SCMP1310000181</t>
  </si>
  <si>
    <t>SCMP1310000182</t>
  </si>
  <si>
    <t>SCMP1310000183</t>
  </si>
  <si>
    <t>SCMP1310000184</t>
  </si>
  <si>
    <t>SCMP1310000185</t>
  </si>
  <si>
    <t>SCMP1310000186</t>
  </si>
  <si>
    <t>SCMP1310000187</t>
  </si>
  <si>
    <t>SCMP1310000188</t>
  </si>
  <si>
    <t>SCMP1310000189</t>
  </si>
  <si>
    <t>SCMP1310000190</t>
  </si>
  <si>
    <t>SCMP1310000191</t>
  </si>
  <si>
    <t>H01492</t>
  </si>
  <si>
    <t>VK GRUPA d.o.o.</t>
  </si>
  <si>
    <t>SCMP1310000192</t>
  </si>
  <si>
    <t>SCMP1310000193</t>
  </si>
  <si>
    <t>SCMP1310000194</t>
  </si>
  <si>
    <t>SCMP1310000195</t>
  </si>
  <si>
    <t>SCMP1310000196</t>
  </si>
  <si>
    <t>SCMP1310000197</t>
  </si>
  <si>
    <t>SCMP1310000198</t>
  </si>
  <si>
    <t>H70331</t>
  </si>
  <si>
    <t>CARMOTO D.O.O.</t>
  </si>
  <si>
    <t>SCMP1310000199</t>
  </si>
  <si>
    <t>H70344</t>
  </si>
  <si>
    <t>AUTO GRLICA  d.o.o.</t>
  </si>
  <si>
    <t>SCMP1310000200</t>
  </si>
  <si>
    <t>SCMP1310000201</t>
  </si>
  <si>
    <t>SCMP1310000202</t>
  </si>
  <si>
    <t>SCMP1310000203</t>
  </si>
  <si>
    <t>H70575</t>
  </si>
  <si>
    <t>RAJKO P. d.o.o.</t>
  </si>
  <si>
    <t>SCMP1310000204</t>
  </si>
  <si>
    <t>SCMP1310000205</t>
  </si>
  <si>
    <t>SCMP1310000206</t>
  </si>
  <si>
    <t>SCMP1310000207</t>
  </si>
  <si>
    <t>SCMP1310000208</t>
  </si>
  <si>
    <t>SCMP1310000209</t>
  </si>
  <si>
    <t>SCMP1310000210</t>
  </si>
  <si>
    <t>SCMP1310000211</t>
  </si>
  <si>
    <t>SCMP1310000212</t>
  </si>
  <si>
    <t>H10161</t>
  </si>
  <si>
    <t>raspor zoran</t>
  </si>
  <si>
    <t>SCMP1310000213</t>
  </si>
  <si>
    <t>H70367</t>
  </si>
  <si>
    <t>ROBERTO SUŠANJ</t>
  </si>
  <si>
    <t>SCMP1310000214</t>
  </si>
  <si>
    <t>SCMP1310000215</t>
  </si>
  <si>
    <t>SCMP1310000216</t>
  </si>
  <si>
    <t>SCMP1310000217</t>
  </si>
  <si>
    <t>H70217</t>
  </si>
  <si>
    <t>SAVA TRADE d.o.o.</t>
  </si>
  <si>
    <t>SCMP1310000218</t>
  </si>
  <si>
    <t>H70386</t>
  </si>
  <si>
    <t>VMR DOO</t>
  </si>
  <si>
    <t>SCMP1310000219</t>
  </si>
  <si>
    <t>SCMP1310000220</t>
  </si>
  <si>
    <t>SCMP1310000221</t>
  </si>
  <si>
    <t>SCMP1310000222</t>
  </si>
  <si>
    <t>SCMP1310000223</t>
  </si>
  <si>
    <t>SCMP1310000224</t>
  </si>
  <si>
    <t>SCMP1310000225</t>
  </si>
  <si>
    <t>SCMP1310000226</t>
  </si>
  <si>
    <t>SCMP1310000227</t>
  </si>
  <si>
    <t>H00441</t>
  </si>
  <si>
    <t>AUTOSERVIS I TRGOVINA</t>
  </si>
  <si>
    <t>SCMP1310000228</t>
  </si>
  <si>
    <t>H70191</t>
  </si>
  <si>
    <t>TOP CAR DOO</t>
  </si>
  <si>
    <t>SCMP1310000229</t>
  </si>
  <si>
    <t>SCMP1310000230</t>
  </si>
  <si>
    <t>SCMP1310000231</t>
  </si>
  <si>
    <t>H70168</t>
  </si>
  <si>
    <t>DIVA MARINER DOO</t>
  </si>
  <si>
    <t>SCMP1310000232</t>
  </si>
  <si>
    <t>SCMP1310000233</t>
  </si>
  <si>
    <t>SCMP1310000234</t>
  </si>
  <si>
    <t>SCMP1310000235</t>
  </si>
  <si>
    <t>SCMP1310000236</t>
  </si>
  <si>
    <t>SCMP1310000237</t>
  </si>
  <si>
    <t>SCMP1310000238</t>
  </si>
  <si>
    <t>SCMP1310000239</t>
  </si>
  <si>
    <t>SCMP1310000240</t>
  </si>
  <si>
    <t>SCMP1310000241</t>
  </si>
  <si>
    <t>SCMP1310000242</t>
  </si>
  <si>
    <t>SCMP1310000243</t>
  </si>
  <si>
    <t>SCMP1310000244</t>
  </si>
  <si>
    <t>SCMP1310000245</t>
  </si>
  <si>
    <t>SCMP1310000246</t>
  </si>
  <si>
    <t>H70059</t>
  </si>
  <si>
    <t>STELLA HRABAR</t>
  </si>
  <si>
    <t>SCMP1310000247</t>
  </si>
  <si>
    <t>SCMP1310000248</t>
  </si>
  <si>
    <t>H70097</t>
  </si>
  <si>
    <t>AUTORADIONA MILARDOVIĆ SLAVKO</t>
  </si>
  <si>
    <t>SCMP1310000249</t>
  </si>
  <si>
    <t>H70340</t>
  </si>
  <si>
    <t>TONI PERIČ</t>
  </si>
  <si>
    <t>SCMP1310000250</t>
  </si>
  <si>
    <t>SCMP1310000251</t>
  </si>
  <si>
    <t>SCMP1310000252</t>
  </si>
  <si>
    <t>SCMP1310000253</t>
  </si>
  <si>
    <t>H70584</t>
  </si>
  <si>
    <t>OBRT JEGO</t>
  </si>
  <si>
    <t>SCMP1310000254</t>
  </si>
  <si>
    <t>SCMP1310000255</t>
  </si>
  <si>
    <t>SCMP1310000256</t>
  </si>
  <si>
    <t>SCMP1310000257</t>
  </si>
  <si>
    <t>SCMP1310000258</t>
  </si>
  <si>
    <t>SCMP1310000259</t>
  </si>
  <si>
    <t>SCMP1310000260</t>
  </si>
  <si>
    <t>H70082</t>
  </si>
  <si>
    <t>DM-TRAP</t>
  </si>
  <si>
    <t>SCMP1310000261</t>
  </si>
  <si>
    <t>H70019</t>
  </si>
  <si>
    <t>BILD TRADE DOO</t>
  </si>
  <si>
    <t>SCMP1310000262</t>
  </si>
  <si>
    <t>H70032</t>
  </si>
  <si>
    <t>KRISTIJAN ŠIMIČEVIĆ</t>
  </si>
  <si>
    <t>SCMP1310000263</t>
  </si>
  <si>
    <t>SCMP1310000264</t>
  </si>
  <si>
    <t>H70053</t>
  </si>
  <si>
    <t>MOBILMILL</t>
  </si>
  <si>
    <t>SCMP1310000265</t>
  </si>
  <si>
    <t>SCMP1310000266</t>
  </si>
  <si>
    <t>SCMP1310000267</t>
  </si>
  <si>
    <t>SCMP1310000268</t>
  </si>
  <si>
    <t>H70403</t>
  </si>
  <si>
    <t>DANIJEL ŠČULAC</t>
  </si>
  <si>
    <t>SCMP1310000269</t>
  </si>
  <si>
    <t>SCMP1310000270</t>
  </si>
  <si>
    <t>SCMP1310000271</t>
  </si>
  <si>
    <t>H70147</t>
  </si>
  <si>
    <t>IGOR-HANS NISSAN</t>
  </si>
  <si>
    <t>SCMP1310000272</t>
  </si>
  <si>
    <t>H70307</t>
  </si>
  <si>
    <t>VEDRAN PILČIĆ</t>
  </si>
  <si>
    <t>SCMP1310000273</t>
  </si>
  <si>
    <t>SCMP1310000274</t>
  </si>
  <si>
    <t>H70187</t>
  </si>
  <si>
    <t>RENE HRABAR</t>
  </si>
  <si>
    <t>SCMP1310000275</t>
  </si>
  <si>
    <t>H70224</t>
  </si>
  <si>
    <t>BOJAN MANDIĆ</t>
  </si>
  <si>
    <t>SCMP1310000276</t>
  </si>
  <si>
    <t>SCMP1310000277</t>
  </si>
  <si>
    <t>H70043</t>
  </si>
  <si>
    <t>AUTOSERVIS VIDAS</t>
  </si>
  <si>
    <t>SCMP1310000278</t>
  </si>
  <si>
    <t>SCMP1310000279</t>
  </si>
  <si>
    <t>SCMP1310000280</t>
  </si>
  <si>
    <t>SCMP1310000281</t>
  </si>
  <si>
    <t>SCMP1310000282</t>
  </si>
  <si>
    <t>SCMP1310000283</t>
  </si>
  <si>
    <t>SCMP1310000284</t>
  </si>
  <si>
    <t>SCMP1310000285</t>
  </si>
  <si>
    <t>H70178</t>
  </si>
  <si>
    <t>AUTOBIRTIĆ</t>
  </si>
  <si>
    <t>SCMP1310000286</t>
  </si>
  <si>
    <t>SCMP1310000287</t>
  </si>
  <si>
    <t>SCMP1310000288</t>
  </si>
  <si>
    <t>SCMP1310000289</t>
  </si>
  <si>
    <t>H01080</t>
  </si>
  <si>
    <t>DINO COMMERCE d.o.o.</t>
  </si>
  <si>
    <t>SCMP1310000290</t>
  </si>
  <si>
    <t>SCMP1310000291</t>
  </si>
  <si>
    <t>SCMP1310000292</t>
  </si>
  <si>
    <t>SCMP1310000293</t>
  </si>
  <si>
    <t>SCMP1310000294</t>
  </si>
  <si>
    <t>H70363</t>
  </si>
  <si>
    <t>DEAN VUČKOVIĆ</t>
  </si>
  <si>
    <t>SCMP1310000295</t>
  </si>
  <si>
    <t>H70086</t>
  </si>
  <si>
    <t>ARK-MIHELIĆ DOO</t>
  </si>
  <si>
    <t>SCMP1310000296</t>
  </si>
  <si>
    <t>SCMP1310000297</t>
  </si>
  <si>
    <t>SCMP1310000298</t>
  </si>
  <si>
    <t>H00911</t>
  </si>
  <si>
    <t>RUTING d.o.o.</t>
  </si>
  <si>
    <t>SCMP1310000299</t>
  </si>
  <si>
    <t>SCMP1310000300</t>
  </si>
  <si>
    <t>SCMP1310000301</t>
  </si>
  <si>
    <t>SCMP1310000302</t>
  </si>
  <si>
    <t>SCMP1310000303</t>
  </si>
  <si>
    <t>H00370</t>
  </si>
  <si>
    <t>TTM GRUPA DOO</t>
  </si>
  <si>
    <t>SCMP1310000304</t>
  </si>
  <si>
    <t>SCMP1310000305</t>
  </si>
  <si>
    <t>SCMP1310000306</t>
  </si>
  <si>
    <t>H70459</t>
  </si>
  <si>
    <t>BOJAN VALKOVIĆ</t>
  </si>
  <si>
    <t>SCMP1310000307</t>
  </si>
  <si>
    <t>SCMP1310000308</t>
  </si>
  <si>
    <t>SCMP1310000309</t>
  </si>
  <si>
    <t>SCMP1310000310</t>
  </si>
  <si>
    <t>SCMP1310000311</t>
  </si>
  <si>
    <t>H70112</t>
  </si>
  <si>
    <t>AUTO ZDJELAR</t>
  </si>
  <si>
    <t>SCMP1310000312</t>
  </si>
  <si>
    <t>SCMP1310000313</t>
  </si>
  <si>
    <t>SCMP1310000314</t>
  </si>
  <si>
    <t>SCMP1310000315</t>
  </si>
  <si>
    <t>SCMP1310000316</t>
  </si>
  <si>
    <t>SCMP1310000317</t>
  </si>
  <si>
    <t>SCMP1310000318</t>
  </si>
  <si>
    <t>H70345</t>
  </si>
  <si>
    <t>ROBERT DRAČA</t>
  </si>
  <si>
    <t>SCMP1310000319</t>
  </si>
  <si>
    <t>HUGAL</t>
  </si>
  <si>
    <t>SCMP1310000320</t>
  </si>
  <si>
    <t>H10166</t>
  </si>
  <si>
    <t>SCMP1310000321</t>
  </si>
  <si>
    <t>H70572</t>
  </si>
  <si>
    <t>D.M.I. AUTO d.o.o.</t>
  </si>
  <si>
    <t>SCMP1310000322</t>
  </si>
  <si>
    <t>SCMP1310000323</t>
  </si>
  <si>
    <t>H10368</t>
  </si>
  <si>
    <t>MAPRO d.o.o.</t>
  </si>
  <si>
    <t>SCMP1310000324</t>
  </si>
  <si>
    <t>SCMP1310000325</t>
  </si>
  <si>
    <t>SCMP1310000326</t>
  </si>
  <si>
    <t>SCMP1310000327</t>
  </si>
  <si>
    <t>SCMP1310000328</t>
  </si>
  <si>
    <t>SCMP1310000329</t>
  </si>
  <si>
    <t>SCMP1310000330</t>
  </si>
  <si>
    <t>SCMP1310000331</t>
  </si>
  <si>
    <t>SCMP1310000332</t>
  </si>
  <si>
    <t>SCMP1310000333</t>
  </si>
  <si>
    <t>SCMP1310000334</t>
  </si>
  <si>
    <t>SCMP1310000335</t>
  </si>
  <si>
    <t>SCMP1310000336</t>
  </si>
  <si>
    <t>SCMP1310000337</t>
  </si>
  <si>
    <t>SCMP1310000338</t>
  </si>
  <si>
    <t>SCMP1310000339</t>
  </si>
  <si>
    <t>SCMP1310000340</t>
  </si>
  <si>
    <t>SCMP1310000341</t>
  </si>
  <si>
    <t>H70057</t>
  </si>
  <si>
    <t>ŠKORPION DOO</t>
  </si>
  <si>
    <t>SCMP1310000342</t>
  </si>
  <si>
    <t>SCMP1310000343</t>
  </si>
  <si>
    <t>SCMP1310000344</t>
  </si>
  <si>
    <t>SCMP1310000345</t>
  </si>
  <si>
    <t>H10428</t>
  </si>
  <si>
    <t>KIMI COMMERCE D.O.O</t>
  </si>
  <si>
    <t>SCMP1310000346</t>
  </si>
  <si>
    <t>SCMP1310000347</t>
  </si>
  <si>
    <t>SCMP1310000348</t>
  </si>
  <si>
    <t>H70281</t>
  </si>
  <si>
    <t>HARADA DOO</t>
  </si>
  <si>
    <t>SCMP1310000349</t>
  </si>
  <si>
    <t>SCMP1310000350</t>
  </si>
  <si>
    <t>H70035</t>
  </si>
  <si>
    <t>AUTO KOVAČEVI</t>
  </si>
  <si>
    <t>SCMP1310000351</t>
  </si>
  <si>
    <t>SCMP1310000352</t>
  </si>
  <si>
    <t>SCMP1310000353</t>
  </si>
  <si>
    <t>SCMP1310000354</t>
  </si>
  <si>
    <t>SCMP1310000355</t>
  </si>
  <si>
    <t>SCMP1310000356</t>
  </si>
  <si>
    <t>SCMP1310000357</t>
  </si>
  <si>
    <t>SCMP1310000358</t>
  </si>
  <si>
    <t>H70550</t>
  </si>
  <si>
    <t>AUTOMEHANIČARSKI OBRT AUTO-BAR</t>
  </si>
  <si>
    <t>SCMP1310000359</t>
  </si>
  <si>
    <t>SCMP1310000360</t>
  </si>
  <si>
    <t>SCMP1310000361</t>
  </si>
  <si>
    <t>SCMP1310000362</t>
  </si>
  <si>
    <t>SCMP1310000363</t>
  </si>
  <si>
    <t>SCMP1310000364</t>
  </si>
  <si>
    <t>SCMP1310000365</t>
  </si>
  <si>
    <t>SCMP1310000366</t>
  </si>
  <si>
    <t>SCMP1310000367</t>
  </si>
  <si>
    <t>SCMP1310000368</t>
  </si>
  <si>
    <t>SCMP1310000369</t>
  </si>
  <si>
    <t>SCMP1310000370</t>
  </si>
  <si>
    <t>SCMP1310000371</t>
  </si>
  <si>
    <t>H70594</t>
  </si>
  <si>
    <t>BRATOVIĆ RAUL</t>
  </si>
  <si>
    <t>SCMP1310000372</t>
  </si>
  <si>
    <t>SCMP1310000373</t>
  </si>
  <si>
    <t>SCMP1310000374</t>
  </si>
  <si>
    <t>H00372</t>
  </si>
  <si>
    <t>ŠTOP</t>
  </si>
  <si>
    <t>SCMP1310000375</t>
  </si>
  <si>
    <t>SCMP1310000376</t>
  </si>
  <si>
    <t>H10471</t>
  </si>
  <si>
    <t>magrad doo</t>
  </si>
  <si>
    <t>SCMP1310000377</t>
  </si>
  <si>
    <t>SCMP1310000378</t>
  </si>
  <si>
    <t>SCMP1310000379</t>
  </si>
  <si>
    <t>SCMP1310000380</t>
  </si>
  <si>
    <t>SCMP1310000381</t>
  </si>
  <si>
    <t>SCMP1310000382</t>
  </si>
  <si>
    <t>SCMP1310000383</t>
  </si>
  <si>
    <t>SCMP1310000384</t>
  </si>
  <si>
    <t>SCMP1310000385</t>
  </si>
  <si>
    <t>SCMP1310000386</t>
  </si>
  <si>
    <t>SCMP1310000387</t>
  </si>
  <si>
    <t>SCMP1310000388</t>
  </si>
  <si>
    <t>SCMP1310000389</t>
  </si>
  <si>
    <t>SCMP1310000390</t>
  </si>
  <si>
    <t>H01755</t>
  </si>
  <si>
    <t>PAJCA DOO PULA</t>
  </si>
  <si>
    <t>SCMP1310000391</t>
  </si>
  <si>
    <t>SCMP1310000392</t>
  </si>
  <si>
    <t>SCMP1310000393</t>
  </si>
  <si>
    <t>SCMP1310000394</t>
  </si>
  <si>
    <t>SCMP1310000395</t>
  </si>
  <si>
    <t>SCMP1310000396</t>
  </si>
  <si>
    <t>SCMP1310000397</t>
  </si>
  <si>
    <t>SCMP1310000398</t>
  </si>
  <si>
    <t>SCMP1310000399</t>
  </si>
  <si>
    <t>SCMP1310000400</t>
  </si>
  <si>
    <t>SCMP1310000401</t>
  </si>
  <si>
    <t>SCMP1310000402</t>
  </si>
  <si>
    <t>SCMP1310000403</t>
  </si>
  <si>
    <t>SCMP1310000404</t>
  </si>
  <si>
    <t>SCMP1310000405</t>
  </si>
  <si>
    <t>H70552</t>
  </si>
  <si>
    <t>GAŠPAROVIĆ VLADIMIR</t>
  </si>
  <si>
    <t>SCMP1310000406</t>
  </si>
  <si>
    <t>SCMP1310000407</t>
  </si>
  <si>
    <t>SCMP1310000408</t>
  </si>
  <si>
    <t>H70586</t>
  </si>
  <si>
    <t>AUTOMEHANIKA VITORI</t>
  </si>
  <si>
    <t>SCMP1310000409</t>
  </si>
  <si>
    <t>SCMP1310000410</t>
  </si>
  <si>
    <t>SCMP1310000411</t>
  </si>
  <si>
    <t>SCMP1310000412</t>
  </si>
  <si>
    <t>SCMP1310000413</t>
  </si>
  <si>
    <t>H70358</t>
  </si>
  <si>
    <t>ADRIA P.A.  d.o.o.</t>
  </si>
  <si>
    <t>SCMP1310000414</t>
  </si>
  <si>
    <t>SCMP1310000415</t>
  </si>
  <si>
    <t>SCMP1310000416</t>
  </si>
  <si>
    <t>SCMP1310000417</t>
  </si>
  <si>
    <t>H00604</t>
  </si>
  <si>
    <t>AUTO SERVIS GORDAN</t>
  </si>
  <si>
    <t>SCMP1310000418</t>
  </si>
  <si>
    <t>SCMP1310000419</t>
  </si>
  <si>
    <t>SCMP1310000420</t>
  </si>
  <si>
    <t>SCMP1310000421</t>
  </si>
  <si>
    <t>SCMP1310000422</t>
  </si>
  <si>
    <t>SCMP1310000423</t>
  </si>
  <si>
    <t>H70002</t>
  </si>
  <si>
    <t>STIPE TTM</t>
  </si>
  <si>
    <t>SCMP1310000424</t>
  </si>
  <si>
    <t>SCMP1310000425</t>
  </si>
  <si>
    <t>SCMP1310000426</t>
  </si>
  <si>
    <t>SCMP1310000427</t>
  </si>
  <si>
    <t>SCMP1310000428</t>
  </si>
  <si>
    <t>SCMP1310000429</t>
  </si>
  <si>
    <t>H70494</t>
  </si>
  <si>
    <t>LOVOR d.o.o.</t>
  </si>
  <si>
    <t>SCMP1310000430</t>
  </si>
  <si>
    <t>SCMP1310000431</t>
  </si>
  <si>
    <t>SCMP1310000432</t>
  </si>
  <si>
    <t>H70357</t>
  </si>
  <si>
    <t>TOMISLAV KOLOBARIĆ</t>
  </si>
  <si>
    <t>SCMP1310000433</t>
  </si>
  <si>
    <t>SCMP1410000001</t>
  </si>
  <si>
    <t>H01569</t>
  </si>
  <si>
    <t>FUTURA AUTO d.o.o.</t>
  </si>
  <si>
    <t>SCMP1410000002</t>
  </si>
  <si>
    <t>H00112</t>
  </si>
  <si>
    <t>AUTOSERVIS I AUTODIJELOVI ŽUGE</t>
  </si>
  <si>
    <t>SCMP1410000003</t>
  </si>
  <si>
    <t>H80003</t>
  </si>
  <si>
    <t>AMO SEKETIN DAMIR</t>
  </si>
  <si>
    <t>SCMP1410000004</t>
  </si>
  <si>
    <t>H02640</t>
  </si>
  <si>
    <t>AUTOSERVISNI CENTAR ZORAN D.O.</t>
  </si>
  <si>
    <t>SCMP1410000005</t>
  </si>
  <si>
    <t>H80049</t>
  </si>
  <si>
    <t>SPC HORVATSKO</t>
  </si>
  <si>
    <t>SCMP1410000006</t>
  </si>
  <si>
    <t>H80021</t>
  </si>
  <si>
    <t>AUTO SERVIS MAC d.o.o.</t>
  </si>
  <si>
    <t>SCMP1410000007</t>
  </si>
  <si>
    <t>SCMP1410000008</t>
  </si>
  <si>
    <t>H80156</t>
  </si>
  <si>
    <t>QUIRINUS D.O.O</t>
  </si>
  <si>
    <t>SCMP1410000009</t>
  </si>
  <si>
    <t>H80244</t>
  </si>
  <si>
    <t>DRAGO VUSIĆ</t>
  </si>
  <si>
    <t>SCMP1410000010</t>
  </si>
  <si>
    <t>H00628</t>
  </si>
  <si>
    <t>MGM d</t>
  </si>
  <si>
    <t>SCMP1410000011</t>
  </si>
  <si>
    <t>H80019</t>
  </si>
  <si>
    <t>ŽELJKO LEVANIĆ</t>
  </si>
  <si>
    <t>SCMP1410000012</t>
  </si>
  <si>
    <t>SCMP1410000013</t>
  </si>
  <si>
    <t>SCMP1410000014</t>
  </si>
  <si>
    <t>SCMP1410000015</t>
  </si>
  <si>
    <t>H40037</t>
  </si>
  <si>
    <t>AG&amp;M d.o.o.</t>
  </si>
  <si>
    <t>SCMP1410000016</t>
  </si>
  <si>
    <t>H80002</t>
  </si>
  <si>
    <t>AUTO BAGATELA D.O.O.</t>
  </si>
  <si>
    <t>SCMP1410000017</t>
  </si>
  <si>
    <t>H00627</t>
  </si>
  <si>
    <t>AUTO-STIL</t>
  </si>
  <si>
    <t>SCMP1410000018</t>
  </si>
  <si>
    <t>H80150</t>
  </si>
  <si>
    <t>AUTOREMETINEC</t>
  </si>
  <si>
    <t>SCMP1410000019</t>
  </si>
  <si>
    <t>H40003</t>
  </si>
  <si>
    <t>AUTO SERVIS ALEN automeh. obrt</t>
  </si>
  <si>
    <t>SCMP1410000020</t>
  </si>
  <si>
    <t>H80094</t>
  </si>
  <si>
    <t>TOMA MATIJA</t>
  </si>
  <si>
    <t>SCMP1410000021</t>
  </si>
  <si>
    <t>H80036</t>
  </si>
  <si>
    <t>KONTREC</t>
  </si>
  <si>
    <t>SCMP1410000022</t>
  </si>
  <si>
    <t>SCMP1410000023</t>
  </si>
  <si>
    <t>H80029</t>
  </si>
  <si>
    <t>AUTO KUŠEN</t>
  </si>
  <si>
    <t>SCMP1410000024</t>
  </si>
  <si>
    <t>SCMP1410000025</t>
  </si>
  <si>
    <t>H80225</t>
  </si>
  <si>
    <t>IGREC ALOJZ</t>
  </si>
  <si>
    <t>SCMP1410000026</t>
  </si>
  <si>
    <t>H80226</t>
  </si>
  <si>
    <t>KLAPŠA D.O.O.</t>
  </si>
  <si>
    <t>SCMP1410000027</t>
  </si>
  <si>
    <t>H10089</t>
  </si>
  <si>
    <t>HIDROPNEUMAT d.o.o.</t>
  </si>
  <si>
    <t>SCMP1410000028</t>
  </si>
  <si>
    <t>H80132</t>
  </si>
  <si>
    <t>MIHATRANS</t>
  </si>
  <si>
    <t>SCMP1410000029</t>
  </si>
  <si>
    <t>H01645</t>
  </si>
  <si>
    <t>AUTO CENTAR KOLAK</t>
  </si>
  <si>
    <t>SCMP1410000030</t>
  </si>
  <si>
    <t>H80053</t>
  </si>
  <si>
    <t>STROJARSKA I PROMETNA ŠKOLA</t>
  </si>
  <si>
    <t>SCMP1410000031</t>
  </si>
  <si>
    <t>H80105</t>
  </si>
  <si>
    <t>AMO SAŠA BANJAC</t>
  </si>
  <si>
    <t>SCMP1410000032</t>
  </si>
  <si>
    <t>H00576</t>
  </si>
  <si>
    <t>AUTOTEHNIKA d.o.o. VARAŽDIN</t>
  </si>
  <si>
    <t>SCMP1410000033</t>
  </si>
  <si>
    <t>H00693</t>
  </si>
  <si>
    <t>ADT auto dijelovi</t>
  </si>
  <si>
    <t>SCMP1410000034</t>
  </si>
  <si>
    <t>H00790</t>
  </si>
  <si>
    <t>MV TRGOVAČKI OBRT</t>
  </si>
  <si>
    <t>SCMP1410000035</t>
  </si>
  <si>
    <t>SCMP1410000036</t>
  </si>
  <si>
    <t>H00016</t>
  </si>
  <si>
    <t>TRGOVINA AUTO-GLOŽINIĆ</t>
  </si>
  <si>
    <t>SCMP1410000037</t>
  </si>
  <si>
    <t>H01775</t>
  </si>
  <si>
    <t>AUTOŠTEFANČIĆ</t>
  </si>
  <si>
    <t>SCMP1410000038</t>
  </si>
  <si>
    <t>SCMP1410000039</t>
  </si>
  <si>
    <t>H80070</t>
  </si>
  <si>
    <t>DOM ZDRAVLJA VARAŽDINSKE ŽUPAN</t>
  </si>
  <si>
    <t>SCMP1410000040</t>
  </si>
  <si>
    <t>SCMP1410000041</t>
  </si>
  <si>
    <t>SCMP1410000042</t>
  </si>
  <si>
    <t>H80140</t>
  </si>
  <si>
    <t>PAVLE VRBANEC</t>
  </si>
  <si>
    <t>SCMP1410000043</t>
  </si>
  <si>
    <t>SCMP1410000044</t>
  </si>
  <si>
    <t>SCMP1410000045</t>
  </si>
  <si>
    <t>SCMP1410000046</t>
  </si>
  <si>
    <t>SCMP1410000047</t>
  </si>
  <si>
    <t>SCMP1410000048</t>
  </si>
  <si>
    <t>SCMP1410000049</t>
  </si>
  <si>
    <t>SCMP1410000050</t>
  </si>
  <si>
    <t>SCMP1410000051</t>
  </si>
  <si>
    <t>SCMP1410000052</t>
  </si>
  <si>
    <t>H01937</t>
  </si>
  <si>
    <t>KM trgovina i usluge</t>
  </si>
  <si>
    <t>SCMP1410000053</t>
  </si>
  <si>
    <t>SCMP1410000054</t>
  </si>
  <si>
    <t>H00535</t>
  </si>
  <si>
    <t>IZVOZ-UVOZ TKALČEC d.o.o.</t>
  </si>
  <si>
    <t>SCMP1410000055</t>
  </si>
  <si>
    <t>SCMP1410000056</t>
  </si>
  <si>
    <t>H80212</t>
  </si>
  <si>
    <t>AUTO CENTAR KOS d.o.o.</t>
  </si>
  <si>
    <t>SCMP1410000057</t>
  </si>
  <si>
    <t>SCMP1410000058</t>
  </si>
  <si>
    <t>SCMP1410000059</t>
  </si>
  <si>
    <t>H80158</t>
  </si>
  <si>
    <t>HUDEK TRGOTRANS</t>
  </si>
  <si>
    <t>SCMP1410000060</t>
  </si>
  <si>
    <t>SCMP1410000061</t>
  </si>
  <si>
    <t>SCMP1410000062</t>
  </si>
  <si>
    <t>SCMP1410000063</t>
  </si>
  <si>
    <t>SCMP1410000064</t>
  </si>
  <si>
    <t>SCMP1410000065</t>
  </si>
  <si>
    <t>SCMP1410000066</t>
  </si>
  <si>
    <t>SCMP1410000067</t>
  </si>
  <si>
    <t>SCMP1410000068</t>
  </si>
  <si>
    <t>SCMP1410000069</t>
  </si>
  <si>
    <t>H50070</t>
  </si>
  <si>
    <t>AUTO SERVIS IVANEK</t>
  </si>
  <si>
    <t>SCMP1410000070</t>
  </si>
  <si>
    <t>SCMP1410000071</t>
  </si>
  <si>
    <t>SCMP1410000072</t>
  </si>
  <si>
    <t>SCMP1410000073</t>
  </si>
  <si>
    <t>SCMP1410000074</t>
  </si>
  <si>
    <t>H80048</t>
  </si>
  <si>
    <t>MARTINEZ TRANSPORTI</t>
  </si>
  <si>
    <t>SCMP1410000075</t>
  </si>
  <si>
    <t>SCMP1410000076</t>
  </si>
  <si>
    <t>H01787</t>
  </si>
  <si>
    <t>OKTAN trgovački i ugostiteljsk</t>
  </si>
  <si>
    <t>SCMP1410000077</t>
  </si>
  <si>
    <t>SCMP1410000078</t>
  </si>
  <si>
    <t>H80056</t>
  </si>
  <si>
    <t>GUMI CENTAR d.o.o.</t>
  </si>
  <si>
    <t>SCMP1410000079</t>
  </si>
  <si>
    <t>SCMP1410000080</t>
  </si>
  <si>
    <t>SCMP1410000081</t>
  </si>
  <si>
    <t>SCMP1410000082</t>
  </si>
  <si>
    <t>SCMP1410000083</t>
  </si>
  <si>
    <t>SCMP1410000084</t>
  </si>
  <si>
    <t>H01778</t>
  </si>
  <si>
    <t>ŠEMATRADE d.o.o.</t>
  </si>
  <si>
    <t>SCMP1410000085</t>
  </si>
  <si>
    <t>SCMP1410000086</t>
  </si>
  <si>
    <t>SCMP1410000087</t>
  </si>
  <si>
    <t>SCMP1410000088</t>
  </si>
  <si>
    <t>SCMP1410000089</t>
  </si>
  <si>
    <t>SCMP1410000090</t>
  </si>
  <si>
    <t>SCMP1410000091</t>
  </si>
  <si>
    <t>SCMP1410000092</t>
  </si>
  <si>
    <t>SCMP1410000093</t>
  </si>
  <si>
    <t>H40013</t>
  </si>
  <si>
    <t>INTERCARS - BRANKO ZADRAVEC</t>
  </si>
  <si>
    <t>SCMP1410000094</t>
  </si>
  <si>
    <t>SCMP1410000095</t>
  </si>
  <si>
    <t>SCMP1410000096</t>
  </si>
  <si>
    <t>SCMP1410000097</t>
  </si>
  <si>
    <t>SCMP1410000098</t>
  </si>
  <si>
    <t>SCMP1410000099</t>
  </si>
  <si>
    <t>SCMP1410000100</t>
  </si>
  <si>
    <t>SCMP1410000101</t>
  </si>
  <si>
    <t>SCMP1410000102</t>
  </si>
  <si>
    <t>H40075</t>
  </si>
  <si>
    <t>KREŠIMIR BIŠĆAN</t>
  </si>
  <si>
    <t>SCMP1410000103</t>
  </si>
  <si>
    <t>H80102</t>
  </si>
  <si>
    <t>TOMCO TRADE D.O.O.</t>
  </si>
  <si>
    <t>SCMP1410000104</t>
  </si>
  <si>
    <t>SCMP1410000105</t>
  </si>
  <si>
    <t>SCMP1410000106</t>
  </si>
  <si>
    <t>H10114</t>
  </si>
  <si>
    <t>Unisped Međunarodna Špedicija</t>
  </si>
  <si>
    <t>SCMP1410000107</t>
  </si>
  <si>
    <t>SCMP1410000108</t>
  </si>
  <si>
    <t>H00013</t>
  </si>
  <si>
    <t>VELEPROMET DOO</t>
  </si>
  <si>
    <t>SCMP1410000109</t>
  </si>
  <si>
    <t>SCMP1410000110</t>
  </si>
  <si>
    <t>SCMP1410000111</t>
  </si>
  <si>
    <t>SCMP1410000112</t>
  </si>
  <si>
    <t>SCMP1410000113</t>
  </si>
  <si>
    <t>SCMP1410000114</t>
  </si>
  <si>
    <t>SCMP1410000115</t>
  </si>
  <si>
    <t>H01425</t>
  </si>
  <si>
    <t>TIREL d.o.o.</t>
  </si>
  <si>
    <t>SCMP1410000116</t>
  </si>
  <si>
    <t>SCMP1410000117</t>
  </si>
  <si>
    <t>H80090</t>
  </si>
  <si>
    <t>HD-HEREGA d.o.o.</t>
  </si>
  <si>
    <t>SCMP1410000118</t>
  </si>
  <si>
    <t>SCMP1410000119</t>
  </si>
  <si>
    <t>H80103</t>
  </si>
  <si>
    <t>VRAŽIĆ DAMIR</t>
  </si>
  <si>
    <t>SCMP1410000120</t>
  </si>
  <si>
    <t>H40092</t>
  </si>
  <si>
    <t>VINCEK GORAN</t>
  </si>
  <si>
    <t>SCMP1410000121</t>
  </si>
  <si>
    <t>H80138</t>
  </si>
  <si>
    <t>DENDI</t>
  </si>
  <si>
    <t>SCMP1410000122</t>
  </si>
  <si>
    <t>H01769</t>
  </si>
  <si>
    <t>START d.o.o.</t>
  </si>
  <si>
    <t>SCMP1410000123</t>
  </si>
  <si>
    <t>SCMP1410000124</t>
  </si>
  <si>
    <t>H40043</t>
  </si>
  <si>
    <t>AUTO CENTAR ŽMEGAČ d.o.o</t>
  </si>
  <si>
    <t>SCMP1410000125</t>
  </si>
  <si>
    <t>SCMP1410000126</t>
  </si>
  <si>
    <t>SCMP1410000127</t>
  </si>
  <si>
    <t>SCMP1410000128</t>
  </si>
  <si>
    <t>H01212</t>
  </si>
  <si>
    <t>TURBO AUTO CENTAR d.o.o.</t>
  </si>
  <si>
    <t>SCMP1410000129</t>
  </si>
  <si>
    <t>H80084</t>
  </si>
  <si>
    <t>SAKAČ D.O.O.</t>
  </si>
  <si>
    <t>SCMP1410000130</t>
  </si>
  <si>
    <t>SCMP1410000131</t>
  </si>
  <si>
    <t>SCMP1410000132</t>
  </si>
  <si>
    <t>SCMP1410000133</t>
  </si>
  <si>
    <t>SCMP1410000134</t>
  </si>
  <si>
    <t>H80059</t>
  </si>
  <si>
    <t>AUTO FLORIJANIĆ</t>
  </si>
  <si>
    <t>SCMP1410000135</t>
  </si>
  <si>
    <t>H02099</t>
  </si>
  <si>
    <t>AUTO PRIKRATKI</t>
  </si>
  <si>
    <t>SCMP1410000136</t>
  </si>
  <si>
    <t>H80037</t>
  </si>
  <si>
    <t>AC MIKULAN</t>
  </si>
  <si>
    <t>SCMP1410000137</t>
  </si>
  <si>
    <t>H40031</t>
  </si>
  <si>
    <t>AUTO SERVIS BRADA automeh. obr</t>
  </si>
  <si>
    <t>SCMP1410000138</t>
  </si>
  <si>
    <t>SCMP1410000139</t>
  </si>
  <si>
    <t>SCMP1410000140</t>
  </si>
  <si>
    <t>SCMP1410000141</t>
  </si>
  <si>
    <t>SCMP1410000142</t>
  </si>
  <si>
    <t>H80109</t>
  </si>
  <si>
    <t>AMO VLAISAVLJEVIĆ</t>
  </si>
  <si>
    <t>SCMP1410000143</t>
  </si>
  <si>
    <t>H40061</t>
  </si>
  <si>
    <t>ELITEX MODE d.o.o.</t>
  </si>
  <si>
    <t>SCMP1410000144</t>
  </si>
  <si>
    <t>SCMP1410000145</t>
  </si>
  <si>
    <t>SCMP1410000146</t>
  </si>
  <si>
    <t>SCMP1410000147</t>
  </si>
  <si>
    <t>H80217</t>
  </si>
  <si>
    <t>BORIS JANKOVIĆ</t>
  </si>
  <si>
    <t>SCMP1410000148</t>
  </si>
  <si>
    <t>SCMP1410000149</t>
  </si>
  <si>
    <t>SCMP1410000150</t>
  </si>
  <si>
    <t>SCMP1410000151</t>
  </si>
  <si>
    <t>SCMP1410000152</t>
  </si>
  <si>
    <t>SCMP1410000153</t>
  </si>
  <si>
    <t>H00843</t>
  </si>
  <si>
    <t>PANOEX d.o.o.</t>
  </si>
  <si>
    <t>SCMP1410000154</t>
  </si>
  <si>
    <t>H80027</t>
  </si>
  <si>
    <t>AUTO SERVIS MORAVEC</t>
  </si>
  <si>
    <t>SCMP1410000155</t>
  </si>
  <si>
    <t>SCMP1410000156</t>
  </si>
  <si>
    <t>SCMP1410000157</t>
  </si>
  <si>
    <t>SCMP1410000158</t>
  </si>
  <si>
    <t>SCMP1410000159</t>
  </si>
  <si>
    <t>SCMP1410000160</t>
  </si>
  <si>
    <t>SCMP1410000161</t>
  </si>
  <si>
    <t>SCMP1410000162</t>
  </si>
  <si>
    <t>SCMP1410000163</t>
  </si>
  <si>
    <t>SCMP1410000164</t>
  </si>
  <si>
    <t>SCMP1410000165</t>
  </si>
  <si>
    <t>SCMP1410000166</t>
  </si>
  <si>
    <t>SCMP1410000167</t>
  </si>
  <si>
    <t>SCMP1410000168</t>
  </si>
  <si>
    <t>SCMP1410000169</t>
  </si>
  <si>
    <t>H80173</t>
  </si>
  <si>
    <t>FRANJO BENKUS</t>
  </si>
  <si>
    <t>SCMP1410000170</t>
  </si>
  <si>
    <t>SCMP1410000171</t>
  </si>
  <si>
    <t>H40051</t>
  </si>
  <si>
    <t>SERVIS KVAKAN d.o.o.</t>
  </si>
  <si>
    <t>SCMP1410000172</t>
  </si>
  <si>
    <t>SCMP1410000173</t>
  </si>
  <si>
    <t>SCMP1410000174</t>
  </si>
  <si>
    <t>H01107</t>
  </si>
  <si>
    <t>BAHNJIK DOO</t>
  </si>
  <si>
    <t>SCMP1410000175</t>
  </si>
  <si>
    <t>SCMP1410000176</t>
  </si>
  <si>
    <t>H10288</t>
  </si>
  <si>
    <t>ŠKREB IVICA</t>
  </si>
  <si>
    <t>SCMP1410000177</t>
  </si>
  <si>
    <t>SCMP1410000178</t>
  </si>
  <si>
    <t>SCMP1410000179</t>
  </si>
  <si>
    <t>SCMP1410000180</t>
  </si>
  <si>
    <t>SCMP1410000181</t>
  </si>
  <si>
    <t>SCMP1410000182</t>
  </si>
  <si>
    <t>SCMP1410000183</t>
  </si>
  <si>
    <t>H80005</t>
  </si>
  <si>
    <t>POSNJAK ZLATKO</t>
  </si>
  <si>
    <t>SCMP1410000184</t>
  </si>
  <si>
    <t>SCMP1410000185</t>
  </si>
  <si>
    <t>SCMP1410000186</t>
  </si>
  <si>
    <t>SCMP1410000187</t>
  </si>
  <si>
    <t>SCMP1410000188</t>
  </si>
  <si>
    <t>SCMP1410000189</t>
  </si>
  <si>
    <t>H10145</t>
  </si>
  <si>
    <t>NIKOLA GLAVINA</t>
  </si>
  <si>
    <t>SCMP1410000190</t>
  </si>
  <si>
    <t>H02023</t>
  </si>
  <si>
    <t>AUTO BIŠĆAN d.o.o. PJ Varaždin</t>
  </si>
  <si>
    <t>SCMP1410000191</t>
  </si>
  <si>
    <t>SCMP1410000192</t>
  </si>
  <si>
    <t>SCMP1410000193</t>
  </si>
  <si>
    <t>SCMP1410000194</t>
  </si>
  <si>
    <t>SCMP1410000195</t>
  </si>
  <si>
    <t>SCMP1410000196</t>
  </si>
  <si>
    <t>SCMP1410000197</t>
  </si>
  <si>
    <t>SCMP1410000198</t>
  </si>
  <si>
    <t>SCMP1410000199</t>
  </si>
  <si>
    <t>H80052</t>
  </si>
  <si>
    <t>LACKO VLADO</t>
  </si>
  <si>
    <t>SCMP1410000200</t>
  </si>
  <si>
    <t>SCMP1410000201</t>
  </si>
  <si>
    <t>SCMP1410000202</t>
  </si>
  <si>
    <t>H80232</t>
  </si>
  <si>
    <t>NIKOLA CRNČIĆ</t>
  </si>
  <si>
    <t>SCMP1410000203</t>
  </si>
  <si>
    <t>SCMP1410000204</t>
  </si>
  <si>
    <t>SCMP1410000205</t>
  </si>
  <si>
    <t>SCMP1410000206</t>
  </si>
  <si>
    <t>H80039</t>
  </si>
  <si>
    <t>STANISLAV ZAVRTNIK</t>
  </si>
  <si>
    <t>SCMP1410000207</t>
  </si>
  <si>
    <t>SCMP1410000208</t>
  </si>
  <si>
    <t>SCMP1410000209</t>
  </si>
  <si>
    <t>SCMP1410000210</t>
  </si>
  <si>
    <t>H80051</t>
  </si>
  <si>
    <t>AC VIDAK</t>
  </si>
  <si>
    <t>SCMP1410000211</t>
  </si>
  <si>
    <t>SCMP1410000212</t>
  </si>
  <si>
    <t>SCMP1410000213</t>
  </si>
  <si>
    <t>SCMP1410000214</t>
  </si>
  <si>
    <t>SCMP1410000215</t>
  </si>
  <si>
    <t>H00694</t>
  </si>
  <si>
    <t>AUTO SERVIS MUDRI</t>
  </si>
  <si>
    <t>SCMP1410000216</t>
  </si>
  <si>
    <t>SCMP1410000217</t>
  </si>
  <si>
    <t>H80017</t>
  </si>
  <si>
    <t>NIKOLA BIŠKUP</t>
  </si>
  <si>
    <t>SCMP1410000218</t>
  </si>
  <si>
    <t>SCMP1410000219</t>
  </si>
  <si>
    <t>SCMP1410000220</t>
  </si>
  <si>
    <t>SCMP1410000221</t>
  </si>
  <si>
    <t>H80139</t>
  </si>
  <si>
    <t>AUTO SERVIS PETRIĆ</t>
  </si>
  <si>
    <t>SCMP1410000222</t>
  </si>
  <si>
    <t>H80013</t>
  </si>
  <si>
    <t>AUTO SERVIS VUKALOVIĆ</t>
  </si>
  <si>
    <t>SCMP1410000223</t>
  </si>
  <si>
    <t>SCMP1410000224</t>
  </si>
  <si>
    <t>SCMP1410000225</t>
  </si>
  <si>
    <t>SCMP1410000226</t>
  </si>
  <si>
    <t>SCMP1410000227</t>
  </si>
  <si>
    <t>SCMP1410000228</t>
  </si>
  <si>
    <t>SCMP1410000229</t>
  </si>
  <si>
    <t>SCMP1410000230</t>
  </si>
  <si>
    <t>SCMP1410000231</t>
  </si>
  <si>
    <t>H80230</t>
  </si>
  <si>
    <t>ROBERT ŠAFARIĆ</t>
  </si>
  <si>
    <t>SCMP1410000232</t>
  </si>
  <si>
    <t>SCMP1410000233</t>
  </si>
  <si>
    <t>SCMP1410000234</t>
  </si>
  <si>
    <t>SCMP1410000235</t>
  </si>
  <si>
    <t>SCMP1410000236</t>
  </si>
  <si>
    <t>H80144</t>
  </si>
  <si>
    <t>NIKOLA PREVOLŠEK</t>
  </si>
  <si>
    <t>SCMP1410000237</t>
  </si>
  <si>
    <t>SCMP1410000238</t>
  </si>
  <si>
    <t>SCMP1410000239</t>
  </si>
  <si>
    <t>SCMP1410000240</t>
  </si>
  <si>
    <t>SCMP1410000241</t>
  </si>
  <si>
    <t>SCMP1410000242</t>
  </si>
  <si>
    <t>H80065</t>
  </si>
  <si>
    <t>WOLF -AUTOLIMARIJA I TERMOLAKI</t>
  </si>
  <si>
    <t>SCMP1410000243</t>
  </si>
  <si>
    <t>SCMP1410000244</t>
  </si>
  <si>
    <t>H80026</t>
  </si>
  <si>
    <t>MIRKO BOŽOVIĆ</t>
  </si>
  <si>
    <t>SCMP1410000245</t>
  </si>
  <si>
    <t>SCMP1410000246</t>
  </si>
  <si>
    <t>SCMP1410000247</t>
  </si>
  <si>
    <t>H80060</t>
  </si>
  <si>
    <t>TKALEC MLADEN</t>
  </si>
  <si>
    <t>SCMP1410000248</t>
  </si>
  <si>
    <t>SCMP1410000249</t>
  </si>
  <si>
    <t>SCMP1410000250</t>
  </si>
  <si>
    <t>SCMP1410000251</t>
  </si>
  <si>
    <t>SCMP1410000252</t>
  </si>
  <si>
    <t>H40079</t>
  </si>
  <si>
    <t>DEJAN FILIPOVIĆ</t>
  </si>
  <si>
    <t>SCMP1410000253</t>
  </si>
  <si>
    <t>SCMP1410000254</t>
  </si>
  <si>
    <t>H01194</t>
  </si>
  <si>
    <t>INTERCARS - MARIJAN HORVAT</t>
  </si>
  <si>
    <t>SCMP1410000255</t>
  </si>
  <si>
    <t>SCMP1410000256</t>
  </si>
  <si>
    <t>SCMP1410000257</t>
  </si>
  <si>
    <t>H40018</t>
  </si>
  <si>
    <t>AMC GLAD d.o.o.</t>
  </si>
  <si>
    <t>SCMP1410000258</t>
  </si>
  <si>
    <t>SCMP1410000259</t>
  </si>
  <si>
    <t>H80006</t>
  </si>
  <si>
    <t>DANAS D.O.O.</t>
  </si>
  <si>
    <t>SCMP1410000260</t>
  </si>
  <si>
    <t>SCMP1410000261</t>
  </si>
  <si>
    <t>SCMP1410000262</t>
  </si>
  <si>
    <t>SCMP1410000263</t>
  </si>
  <si>
    <t>SCMP1410000264</t>
  </si>
  <si>
    <t>SCMP1410000265</t>
  </si>
  <si>
    <t>SCMP1410000266</t>
  </si>
  <si>
    <t>SCMP1410000267</t>
  </si>
  <si>
    <t>SCMP1410000268</t>
  </si>
  <si>
    <t>SCMP1410000269</t>
  </si>
  <si>
    <t>SCMP1410000270</t>
  </si>
  <si>
    <t>SCMP1410000271</t>
  </si>
  <si>
    <t>SCMP1410000272</t>
  </si>
  <si>
    <t>SCMP1410000273</t>
  </si>
  <si>
    <t>H40095</t>
  </si>
  <si>
    <t>AUTO VARAŽDIN d.o.o.</t>
  </si>
  <si>
    <t>SCMP1410000274</t>
  </si>
  <si>
    <t>SCMP1410000275</t>
  </si>
  <si>
    <t>SCMP1410000276</t>
  </si>
  <si>
    <t>SCMP1410000277</t>
  </si>
  <si>
    <t>SCMP1410000278</t>
  </si>
  <si>
    <t>SCMP1410000279</t>
  </si>
  <si>
    <t>SCMP1410000280</t>
  </si>
  <si>
    <t>SCMP1410000281</t>
  </si>
  <si>
    <t>SCMP1410000282</t>
  </si>
  <si>
    <t>SCMP1410000283</t>
  </si>
  <si>
    <t>SCMP1410000284</t>
  </si>
  <si>
    <t>SCMP1410000285</t>
  </si>
  <si>
    <t>SCMP1410000286</t>
  </si>
  <si>
    <t>SCMP1410000287</t>
  </si>
  <si>
    <t>H80047</t>
  </si>
  <si>
    <t>FATIGA SLAVKO</t>
  </si>
  <si>
    <t>SCMP1410000288</t>
  </si>
  <si>
    <t>H80072</t>
  </si>
  <si>
    <t>ZGOZNIK ZVONKO</t>
  </si>
  <si>
    <t>SCMP1410000289</t>
  </si>
  <si>
    <t>SCMP1410000290</t>
  </si>
  <si>
    <t>SCMP1410000291</t>
  </si>
  <si>
    <t>H01805</t>
  </si>
  <si>
    <t>AUTO DIJELOVI MEZNARIĆ</t>
  </si>
  <si>
    <t>SCMP1410000292</t>
  </si>
  <si>
    <t>SCMP1410000293</t>
  </si>
  <si>
    <t>SCMP1410000294</t>
  </si>
  <si>
    <t>SCMP1410000295</t>
  </si>
  <si>
    <t>SCMP1410000296</t>
  </si>
  <si>
    <t>H80145</t>
  </si>
  <si>
    <t>SAŠA JAGEC</t>
  </si>
  <si>
    <t>SCMP1410000297</t>
  </si>
  <si>
    <t>SCMP1410000298</t>
  </si>
  <si>
    <t>SCMP1410000299</t>
  </si>
  <si>
    <t>SCMP1410000300</t>
  </si>
  <si>
    <t>H80107</t>
  </si>
  <si>
    <t>Mladen Kolar</t>
  </si>
  <si>
    <t>SCMP1410000301</t>
  </si>
  <si>
    <t>SCMP1410000302</t>
  </si>
  <si>
    <t>SCMP1410000303</t>
  </si>
  <si>
    <t>H50048</t>
  </si>
  <si>
    <t>AUTOSERVIS NOVAČIĆ</t>
  </si>
  <si>
    <t>SCMP1410000304</t>
  </si>
  <si>
    <t>SCMP1410000305</t>
  </si>
  <si>
    <t>SCMP1410000306</t>
  </si>
  <si>
    <t>SCMP1410000307</t>
  </si>
  <si>
    <t>SCMP1410000308</t>
  </si>
  <si>
    <t>SCMP1410000309</t>
  </si>
  <si>
    <t>H10353</t>
  </si>
  <si>
    <t>SCMP1410000310</t>
  </si>
  <si>
    <t>SCMP1410000311</t>
  </si>
  <si>
    <t>SCMP1410000312</t>
  </si>
  <si>
    <t>SCMP1410000313</t>
  </si>
  <si>
    <t>H10411</t>
  </si>
  <si>
    <t>AUTO CENATR DAKRA d.o.o.</t>
  </si>
  <si>
    <t>SCMP1410000314</t>
  </si>
  <si>
    <t>SCMP1410000315</t>
  </si>
  <si>
    <t>SCMP1410000316</t>
  </si>
  <si>
    <t>SCMP1410000317</t>
  </si>
  <si>
    <t>SCMP1410000318</t>
  </si>
  <si>
    <t>SCMP1410000319</t>
  </si>
  <si>
    <t>SCMP1410000320</t>
  </si>
  <si>
    <t>SCMP1410000321</t>
  </si>
  <si>
    <t>Hudek Trgotrans</t>
  </si>
  <si>
    <t>SCMP1410000322</t>
  </si>
  <si>
    <t>SCMP1410000323</t>
  </si>
  <si>
    <t>SCMP1410000324</t>
  </si>
  <si>
    <t>H80239</t>
  </si>
  <si>
    <t>MILJENKO LOVRENČIĆ</t>
  </si>
  <si>
    <t>SCMP1410000325</t>
  </si>
  <si>
    <t>H40056</t>
  </si>
  <si>
    <t>MILJENKO REBERNIK</t>
  </si>
  <si>
    <t>SCMP1410000326</t>
  </si>
  <si>
    <t>SCMP1410000327</t>
  </si>
  <si>
    <t>SCMP1410000328</t>
  </si>
  <si>
    <t>SCMP1410000329</t>
  </si>
  <si>
    <t>SCMP1410000330</t>
  </si>
  <si>
    <t>SCMP1410000331</t>
  </si>
  <si>
    <t>SCMP1410000332</t>
  </si>
  <si>
    <t>SCMP1410000333</t>
  </si>
  <si>
    <t>SCMP1410000334</t>
  </si>
  <si>
    <t>H80011</t>
  </si>
  <si>
    <t>AUTOMEHANIČARSKI OBRT HORVATIĆ</t>
  </si>
  <si>
    <t>SCMP1410000335</t>
  </si>
  <si>
    <t>SCMP1410000336</t>
  </si>
  <si>
    <t>SCMP1410000337</t>
  </si>
  <si>
    <t>SCMP1410000338</t>
  </si>
  <si>
    <t>SCMP1410000339</t>
  </si>
  <si>
    <t>SCMP1410000340</t>
  </si>
  <si>
    <t>H80025</t>
  </si>
  <si>
    <t>TOMI</t>
  </si>
  <si>
    <t>SCMP1410000341</t>
  </si>
  <si>
    <t>SCMP1410000342</t>
  </si>
  <si>
    <t>H10372</t>
  </si>
  <si>
    <t>Saša Levanić</t>
  </si>
  <si>
    <t>SCMP1410000343</t>
  </si>
  <si>
    <t>SCMP1410000344</t>
  </si>
  <si>
    <t>SCMP1410000345</t>
  </si>
  <si>
    <t>SCMP1410000346</t>
  </si>
  <si>
    <t>SCMP1410000347</t>
  </si>
  <si>
    <t>SCMP1410000348</t>
  </si>
  <si>
    <t>SCMP1410000349</t>
  </si>
  <si>
    <t>SCMP1410000350</t>
  </si>
  <si>
    <t>SCMP1410000351</t>
  </si>
  <si>
    <t>H10128</t>
  </si>
  <si>
    <t>OPG DEJAN MATIJEVIĆ</t>
  </si>
  <si>
    <t>SCMP1410000352</t>
  </si>
  <si>
    <t>SCMP1410000353</t>
  </si>
  <si>
    <t>H80229</t>
  </si>
  <si>
    <t>INTERCARS - MARINKO BOROVIĆ</t>
  </si>
  <si>
    <t>SCMP1410000354</t>
  </si>
  <si>
    <t>H50018</t>
  </si>
  <si>
    <t>INTERCARS - IVICA POMPER</t>
  </si>
  <si>
    <t>SCMP1410000355</t>
  </si>
  <si>
    <t>SCMP1410000356</t>
  </si>
  <si>
    <t>SCMP1410000357</t>
  </si>
  <si>
    <t>SCMP1410000358</t>
  </si>
  <si>
    <t>H80242</t>
  </si>
  <si>
    <t>ŽELJKO TROPŠEK</t>
  </si>
  <si>
    <t>SCMP1410000359</t>
  </si>
  <si>
    <t>SCMP1410000360</t>
  </si>
  <si>
    <t>H80115</t>
  </si>
  <si>
    <t>KERETIĆ ROBERT</t>
  </si>
  <si>
    <t>SCMP1410000361</t>
  </si>
  <si>
    <t>H80058</t>
  </si>
  <si>
    <t>JEMRIĆ ŽELJKO</t>
  </si>
  <si>
    <t>SCMP1510000001</t>
  </si>
  <si>
    <t>H02149</t>
  </si>
  <si>
    <t>KRZNARIĆ d.o.o.</t>
  </si>
  <si>
    <t>SCMP1510000002</t>
  </si>
  <si>
    <t>H50060</t>
  </si>
  <si>
    <t>VARVIR STANKO</t>
  </si>
  <si>
    <t>SCMP1510000003</t>
  </si>
  <si>
    <t>H50177</t>
  </si>
  <si>
    <t>PILKARD GOLUBIĆ</t>
  </si>
  <si>
    <t>SCMP1510000004</t>
  </si>
  <si>
    <t>H50020</t>
  </si>
  <si>
    <t>AUTO SPED obrt za prijevoz i a</t>
  </si>
  <si>
    <t>SCMP1510000005</t>
  </si>
  <si>
    <t>H01224</t>
  </si>
  <si>
    <t>ANA AUTO - AN MARINE automeh.</t>
  </si>
  <si>
    <t>SCMP1510000006</t>
  </si>
  <si>
    <t>H50145</t>
  </si>
  <si>
    <t>ZADRUGA AUTO JAN</t>
  </si>
  <si>
    <t>SCMP1510000007</t>
  </si>
  <si>
    <t>H00331</t>
  </si>
  <si>
    <t>2M PITOMAČA d.o.o.</t>
  </si>
  <si>
    <t>SCMP1510000008</t>
  </si>
  <si>
    <t>H50180</t>
  </si>
  <si>
    <t>LONČAR GORAN</t>
  </si>
  <si>
    <t>SCMP1510000009</t>
  </si>
  <si>
    <t>H00434</t>
  </si>
  <si>
    <t>LUPUS d.o.o.</t>
  </si>
  <si>
    <t>SCMP1510000010</t>
  </si>
  <si>
    <t>H50167</t>
  </si>
  <si>
    <t>P.U.Z. KRUNO</t>
  </si>
  <si>
    <t>SCMP1510000012</t>
  </si>
  <si>
    <t>H50102</t>
  </si>
  <si>
    <t>SRŠIĆ BLAŽ</t>
  </si>
  <si>
    <t>SCMP1510000013</t>
  </si>
  <si>
    <t>H50040</t>
  </si>
  <si>
    <t>AUTOSERVIS RUDY</t>
  </si>
  <si>
    <t>SCMP1510000014</t>
  </si>
  <si>
    <t>H50136</t>
  </si>
  <si>
    <t>BESTIM d.o.o.</t>
  </si>
  <si>
    <t>SCMP1510000015</t>
  </si>
  <si>
    <t>H50014</t>
  </si>
  <si>
    <t>AUTOCENTAR BRATUŠA DOO</t>
  </si>
  <si>
    <t>SCMP1510000016</t>
  </si>
  <si>
    <t>H50045</t>
  </si>
  <si>
    <t>ZAŠTITA JURENEC d.o.o.</t>
  </si>
  <si>
    <t>SCMP1510000017</t>
  </si>
  <si>
    <t>H00177</t>
  </si>
  <si>
    <t>AUTO SVIJET d.o.o.</t>
  </si>
  <si>
    <t>SCMP1510000018</t>
  </si>
  <si>
    <t>H50029</t>
  </si>
  <si>
    <t>AUTOELEKTRIČAR I AUTOMEHANIČAR</t>
  </si>
  <si>
    <t>SCMP1510000019</t>
  </si>
  <si>
    <t>SCMP1510000020</t>
  </si>
  <si>
    <t>H02060</t>
  </si>
  <si>
    <t>AUTO SERVIS I TRGOVINA DM</t>
  </si>
  <si>
    <t>SCMP1510000021</t>
  </si>
  <si>
    <t>H50131</t>
  </si>
  <si>
    <t>MILJENKO CVITKOVIĆ</t>
  </si>
  <si>
    <t>SCMP1510000022</t>
  </si>
  <si>
    <t>H10122</t>
  </si>
  <si>
    <t>MARIN KRAMAR</t>
  </si>
  <si>
    <t>SCMP1510000023</t>
  </si>
  <si>
    <t>H50220</t>
  </si>
  <si>
    <t>G O GRADIKON</t>
  </si>
  <si>
    <t>SCMP1510000024</t>
  </si>
  <si>
    <t>H50016</t>
  </si>
  <si>
    <t>AUTOMEHANIČARSKI OBRT NEMČIĆ</t>
  </si>
  <si>
    <t>SCMP1510000025</t>
  </si>
  <si>
    <t>SCMP1510000026</t>
  </si>
  <si>
    <t>H00110</t>
  </si>
  <si>
    <t>AUTO FAR KOPRIVNICA</t>
  </si>
  <si>
    <t>SCMP1510000027</t>
  </si>
  <si>
    <t>SCMP1510000028</t>
  </si>
  <si>
    <t>H50195</t>
  </si>
  <si>
    <t>TK AUTO</t>
  </si>
  <si>
    <t>SCMP1510000029</t>
  </si>
  <si>
    <t>SCMP1510000030</t>
  </si>
  <si>
    <t>SCMP1510000031</t>
  </si>
  <si>
    <t>H70130</t>
  </si>
  <si>
    <t>EKOKEM d.o.o.</t>
  </si>
  <si>
    <t>SCMP1510000032</t>
  </si>
  <si>
    <t>SCMP1510000033</t>
  </si>
  <si>
    <t>SCMP1510000034</t>
  </si>
  <si>
    <t>SCMP1510000035</t>
  </si>
  <si>
    <t>SCMP1510000036</t>
  </si>
  <si>
    <t>H50161</t>
  </si>
  <si>
    <t>OBITELJSKA ZADRUGA FRAJT</t>
  </si>
  <si>
    <t>SCMP1510000037</t>
  </si>
  <si>
    <t>H10144</t>
  </si>
  <si>
    <t>IGOR IVKOVIĆ</t>
  </si>
  <si>
    <t>SCMP1510000038</t>
  </si>
  <si>
    <t>H50182</t>
  </si>
  <si>
    <t>TOMISLAV OČENAŠEK</t>
  </si>
  <si>
    <t>SCMP1510000039</t>
  </si>
  <si>
    <t>SCMP1510000040</t>
  </si>
  <si>
    <t>H50026</t>
  </si>
  <si>
    <t>AUTOSERVIS ČORBA</t>
  </si>
  <si>
    <t>SCMP1510000041</t>
  </si>
  <si>
    <t>H50075</t>
  </si>
  <si>
    <t>AUTO BUŠNJA d.o.o.</t>
  </si>
  <si>
    <t>SCMP1510000042</t>
  </si>
  <si>
    <t>H01568</t>
  </si>
  <si>
    <t>SAŠA HORVAT</t>
  </si>
  <si>
    <t>SCMP1510000043</t>
  </si>
  <si>
    <t>SCMP1510000044</t>
  </si>
  <si>
    <t>SCMP1510000045</t>
  </si>
  <si>
    <t>H00012</t>
  </si>
  <si>
    <t>PREDRAGOVIĆ d.o.o.</t>
  </si>
  <si>
    <t>SCMP1510000046</t>
  </si>
  <si>
    <t>SCMP1510000047</t>
  </si>
  <si>
    <t>SCMP1510000048</t>
  </si>
  <si>
    <t>H50185</t>
  </si>
  <si>
    <t>KLAUDIO PRLOG</t>
  </si>
  <si>
    <t>SCMP1510000049</t>
  </si>
  <si>
    <t>SCMP1510000050</t>
  </si>
  <si>
    <t>H50071</t>
  </si>
  <si>
    <t>ALEN TOMIĆ</t>
  </si>
  <si>
    <t>SCMP1510000051</t>
  </si>
  <si>
    <t>H00687</t>
  </si>
  <si>
    <t>AUTO PLUS</t>
  </si>
  <si>
    <t>SCMP1510000052</t>
  </si>
  <si>
    <t>H50123</t>
  </si>
  <si>
    <t>VUK d.o.o</t>
  </si>
  <si>
    <t>SCMP1510000053</t>
  </si>
  <si>
    <t>SCMP1510000054</t>
  </si>
  <si>
    <t>H50059</t>
  </si>
  <si>
    <t>AUTO GORAN SERVIS</t>
  </si>
  <si>
    <t>SCMP1510000055</t>
  </si>
  <si>
    <t>SCMP1510000056</t>
  </si>
  <si>
    <t>SCMP1510000057</t>
  </si>
  <si>
    <t>SCMP1510000058</t>
  </si>
  <si>
    <t>SCMP1510000059</t>
  </si>
  <si>
    <t>SCMP1510000060</t>
  </si>
  <si>
    <t>SCMP1510000061</t>
  </si>
  <si>
    <t>SCMP1510000062</t>
  </si>
  <si>
    <t>H00530</t>
  </si>
  <si>
    <t>AUTOKLUB KARLOVAC d.o.o.</t>
  </si>
  <si>
    <t>SCMP1510000063</t>
  </si>
  <si>
    <t>H50015</t>
  </si>
  <si>
    <t>MOTRON d.o.o.</t>
  </si>
  <si>
    <t>SCMP1510000064</t>
  </si>
  <si>
    <t>H02067</t>
  </si>
  <si>
    <t>MUSTAČ-COMMERCE</t>
  </si>
  <si>
    <t>SCMP1510000065</t>
  </si>
  <si>
    <t>SCMP1510000066</t>
  </si>
  <si>
    <t>SCMP1510000067</t>
  </si>
  <si>
    <t>SCMP1510000068</t>
  </si>
  <si>
    <t>SCMP1510000069</t>
  </si>
  <si>
    <t>H00580</t>
  </si>
  <si>
    <t>DEJAN ORAK</t>
  </si>
  <si>
    <t>SCMP1510000070</t>
  </si>
  <si>
    <t>SCMP1510000071</t>
  </si>
  <si>
    <t>SCMP1510000072</t>
  </si>
  <si>
    <t>SCMP1510000073</t>
  </si>
  <si>
    <t>SCMP1510000074</t>
  </si>
  <si>
    <t>H50022</t>
  </si>
  <si>
    <t>OBITELJSKA ZADRUGA RADOTIĆ DAV</t>
  </si>
  <si>
    <t>SCMP1510000075</t>
  </si>
  <si>
    <t>SCMP1510000076</t>
  </si>
  <si>
    <t>SCMP1510000077</t>
  </si>
  <si>
    <t>SCMP1510000078</t>
  </si>
  <si>
    <t>H50051</t>
  </si>
  <si>
    <t>PIT STOP</t>
  </si>
  <si>
    <t>SCMP1510000079</t>
  </si>
  <si>
    <t>H50146</t>
  </si>
  <si>
    <t>Trgovački Obrt NIT</t>
  </si>
  <si>
    <t>SCMP1510000080</t>
  </si>
  <si>
    <t>SCMP1510000081</t>
  </si>
  <si>
    <t>SCMP1510000082</t>
  </si>
  <si>
    <t>H01021</t>
  </si>
  <si>
    <t>AUTODIJELOVI MARIN d.o.o.</t>
  </si>
  <si>
    <t>SCMP1510000083</t>
  </si>
  <si>
    <t>H50058</t>
  </si>
  <si>
    <t>MARKO SAVIĆ</t>
  </si>
  <si>
    <t>SCMP1510000084</t>
  </si>
  <si>
    <t>H50019</t>
  </si>
  <si>
    <t>AMDS automehaničarski obrt</t>
  </si>
  <si>
    <t>SCMP1510000085</t>
  </si>
  <si>
    <t>SCMP1510000086</t>
  </si>
  <si>
    <t>SCMP1510000087</t>
  </si>
  <si>
    <t>SCMP1510000088</t>
  </si>
  <si>
    <t>SCMP1510000089</t>
  </si>
  <si>
    <t>H50148</t>
  </si>
  <si>
    <t>DIMNJAK-KOPRIVNICA D O O</t>
  </si>
  <si>
    <t>SCMP1510000090</t>
  </si>
  <si>
    <t>H50133</t>
  </si>
  <si>
    <t>HUZAK SLAVKO INTER CARS</t>
  </si>
  <si>
    <t>SCMP1510000091</t>
  </si>
  <si>
    <t>H50214</t>
  </si>
  <si>
    <t>ANDREAS MAČEK</t>
  </si>
  <si>
    <t>SCMP1510000092</t>
  </si>
  <si>
    <t>SCMP1510000093</t>
  </si>
  <si>
    <t>H01079</t>
  </si>
  <si>
    <t>AUTO MOSLAVAC servis i prodaja</t>
  </si>
  <si>
    <t>SCMP1510000094</t>
  </si>
  <si>
    <t>H00648</t>
  </si>
  <si>
    <t>AUTOSERVIS FRIC</t>
  </si>
  <si>
    <t>SCMP1510000095</t>
  </si>
  <si>
    <t>SCMP1510000096</t>
  </si>
  <si>
    <t>H50091</t>
  </si>
  <si>
    <t>KOLARIC  AUTOMEHANIČARSKA RADI</t>
  </si>
  <si>
    <t>SCMP1510000097</t>
  </si>
  <si>
    <t>SCMP1510000098</t>
  </si>
  <si>
    <t>SCMP1510000099</t>
  </si>
  <si>
    <t>SCMP1510000100</t>
  </si>
  <si>
    <t>H00270</t>
  </si>
  <si>
    <t>VELAS d.o.o.</t>
  </si>
  <si>
    <t>SCMP1510000101</t>
  </si>
  <si>
    <t>SCMP1510000102</t>
  </si>
  <si>
    <t>SCMP1510000103</t>
  </si>
  <si>
    <t>SCMP1510000104</t>
  </si>
  <si>
    <t>SCMP1510000105</t>
  </si>
  <si>
    <t>SCMP1510000106</t>
  </si>
  <si>
    <t>SCMP1510000107</t>
  </si>
  <si>
    <t>SCMP1510000108</t>
  </si>
  <si>
    <t>H00528</t>
  </si>
  <si>
    <t>AUTO-ŠIJAK</t>
  </si>
  <si>
    <t>SCMP1510000109</t>
  </si>
  <si>
    <t>SCMP1510000110</t>
  </si>
  <si>
    <t>SCMP1510000111</t>
  </si>
  <si>
    <t>SCMP1510000112</t>
  </si>
  <si>
    <t>H50042</t>
  </si>
  <si>
    <t>ANTO MATOŠEVIĆ</t>
  </si>
  <si>
    <t>SCMP1510000113</t>
  </si>
  <si>
    <t>SCMP1510000114</t>
  </si>
  <si>
    <t>SCMP1510000115</t>
  </si>
  <si>
    <t>SCMP1510000116</t>
  </si>
  <si>
    <t>SCMP1510000117</t>
  </si>
  <si>
    <t>SCMP1510000118</t>
  </si>
  <si>
    <t>SCMP1510000119</t>
  </si>
  <si>
    <t>SCMP1510000120</t>
  </si>
  <si>
    <t>SCMP1510000121</t>
  </si>
  <si>
    <t>SCMP1510000122</t>
  </si>
  <si>
    <t>SCMP1510000123</t>
  </si>
  <si>
    <t>SCMP1510000124</t>
  </si>
  <si>
    <t>SCMP1510000125</t>
  </si>
  <si>
    <t>SCMP1510000126</t>
  </si>
  <si>
    <t>H50118</t>
  </si>
  <si>
    <t>ANĐELKO  MLINARIĆ</t>
  </si>
  <si>
    <t>SCMP1510000127</t>
  </si>
  <si>
    <t>SCMP1510000128</t>
  </si>
  <si>
    <t>SCMP1510000129</t>
  </si>
  <si>
    <t>SCMP1510000130</t>
  </si>
  <si>
    <t>SCMP1510000131</t>
  </si>
  <si>
    <t>SCMP1510000132</t>
  </si>
  <si>
    <t>SCMP1510000133</t>
  </si>
  <si>
    <t>SCMP1510000134</t>
  </si>
  <si>
    <t>SCMP1510000135</t>
  </si>
  <si>
    <t>SCMP1510000136</t>
  </si>
  <si>
    <t>SCMP1510000137</t>
  </si>
  <si>
    <t>H50025</t>
  </si>
  <si>
    <t>AUTOSERVIS I TRGOVINA CMRK</t>
  </si>
  <si>
    <t>SCMP1510000138</t>
  </si>
  <si>
    <t>SCMP1510000139</t>
  </si>
  <si>
    <t>H50083</t>
  </si>
  <si>
    <t>AC KRIVAK</t>
  </si>
  <si>
    <t>SCMP1510000140</t>
  </si>
  <si>
    <t>SCMP1510000141</t>
  </si>
  <si>
    <t>H50187</t>
  </si>
  <si>
    <t>MC-BENZ D.O.O</t>
  </si>
  <si>
    <t>SCMP1510000142</t>
  </si>
  <si>
    <t>H50216</t>
  </si>
  <si>
    <t>BALAŠKO DANIJEL</t>
  </si>
  <si>
    <t>SCMP1510000143</t>
  </si>
  <si>
    <t>SCMP1510000144</t>
  </si>
  <si>
    <t>SCMP1510000145</t>
  </si>
  <si>
    <t>SCMP1510000146</t>
  </si>
  <si>
    <t>SCMP1510000147</t>
  </si>
  <si>
    <t>SCMP1510000148</t>
  </si>
  <si>
    <t>SCMP1510000149</t>
  </si>
  <si>
    <t>H50206</t>
  </si>
  <si>
    <t>KRNJAK DALIBOR</t>
  </si>
  <si>
    <t>SCMP1510000150</t>
  </si>
  <si>
    <t>SCMP1510000151</t>
  </si>
  <si>
    <t>H10453</t>
  </si>
  <si>
    <t>DENIS VUCKOVIĆ</t>
  </si>
  <si>
    <t>SCMP1510000152</t>
  </si>
  <si>
    <t>SCMP1510000153</t>
  </si>
  <si>
    <t>SCMP1510000154</t>
  </si>
  <si>
    <t>H50160</t>
  </si>
  <si>
    <t>CRNJAKOVIĆ GORAN</t>
  </si>
  <si>
    <t>SCMP1510000155</t>
  </si>
  <si>
    <t>H50096</t>
  </si>
  <si>
    <t>MARIJAN ŠOKEC</t>
  </si>
  <si>
    <t>SCMP1510000156</t>
  </si>
  <si>
    <t>H50188</t>
  </si>
  <si>
    <t>MARIO VENCL</t>
  </si>
  <si>
    <t>SCMP1510000157</t>
  </si>
  <si>
    <t>SCMP1510000158</t>
  </si>
  <si>
    <t>SCMP1510000159</t>
  </si>
  <si>
    <t>SCMP1510000160</t>
  </si>
  <si>
    <t>SCMP1510000161</t>
  </si>
  <si>
    <t>SCMP1510000162</t>
  </si>
  <si>
    <t>SCMP1510000163</t>
  </si>
  <si>
    <t>SCMP1510000164</t>
  </si>
  <si>
    <t>SCMP1510000165</t>
  </si>
  <si>
    <t>SCMP1510000166</t>
  </si>
  <si>
    <t>SCMP1510000167</t>
  </si>
  <si>
    <t>SCMP1510000168</t>
  </si>
  <si>
    <t>SCMP1510000169</t>
  </si>
  <si>
    <t>SCMP1510000170</t>
  </si>
  <si>
    <t>H50023</t>
  </si>
  <si>
    <t>OIL SERVIS automeh. obrt i pro</t>
  </si>
  <si>
    <t>SCMP1510000171</t>
  </si>
  <si>
    <t>H50072</t>
  </si>
  <si>
    <t>AC BEDEKOVIĆ</t>
  </si>
  <si>
    <t>SCMP1510000172</t>
  </si>
  <si>
    <t>H00139</t>
  </si>
  <si>
    <t>AUTOSERVIS I TRGOVINA RUKELJ</t>
  </si>
  <si>
    <t>SCMP1510000173</t>
  </si>
  <si>
    <t>SCMP1510000174</t>
  </si>
  <si>
    <t>H97804</t>
  </si>
  <si>
    <t>AUTODIJELOVI MARIN</t>
  </si>
  <si>
    <t>SCMP1510000175</t>
  </si>
  <si>
    <t>SCMP1610000001</t>
  </si>
  <si>
    <t>H10239</t>
  </si>
  <si>
    <t>KROJACKI OBRT ŠKEC MIROSLAV</t>
  </si>
  <si>
    <t>SCMP1610000002</t>
  </si>
  <si>
    <t>H10238</t>
  </si>
  <si>
    <t>TUBLA d.o.o</t>
  </si>
  <si>
    <t>SCMP1610000003</t>
  </si>
  <si>
    <t>SCMP1610000004</t>
  </si>
  <si>
    <t>H01221</t>
  </si>
  <si>
    <t>ŠAVORA d.o.o.</t>
  </si>
  <si>
    <t>SCMP1610000005</t>
  </si>
  <si>
    <t>H10255</t>
  </si>
  <si>
    <t>bergovec goran</t>
  </si>
  <si>
    <t>SCMP1610000006</t>
  </si>
  <si>
    <t>SCMP1610000007</t>
  </si>
  <si>
    <t>SCMP1610000008</t>
  </si>
  <si>
    <t>H40068</t>
  </si>
  <si>
    <t>AUTOMEH. KRALJ ZDENKO obrt</t>
  </si>
  <si>
    <t>SCMP1610000009</t>
  </si>
  <si>
    <t>H10264</t>
  </si>
  <si>
    <t>RAFKO VAN</t>
  </si>
  <si>
    <t>SCMP1610000010</t>
  </si>
  <si>
    <t>H10252</t>
  </si>
  <si>
    <t>BRIZIĆ ANTE</t>
  </si>
  <si>
    <t>SCMP1610000011</t>
  </si>
  <si>
    <t>H10247</t>
  </si>
  <si>
    <t>BABILON</t>
  </si>
  <si>
    <t>SCMP1610000012</t>
  </si>
  <si>
    <t>H10242</t>
  </si>
  <si>
    <t>JAMBROŠIĆ IVAN</t>
  </si>
  <si>
    <t>SCMP1610000013</t>
  </si>
  <si>
    <t>SCMP1610000014</t>
  </si>
  <si>
    <t>SCMP1610000015</t>
  </si>
  <si>
    <t>H40004</t>
  </si>
  <si>
    <t>AUTOMEHANIČAR ZVONIMIR KRALJ</t>
  </si>
  <si>
    <t>SCMP1610000016</t>
  </si>
  <si>
    <t>SCMP1610000017</t>
  </si>
  <si>
    <t>SCMP1610000018</t>
  </si>
  <si>
    <t>SCMP1610000019</t>
  </si>
  <si>
    <t>SCMP1610000020</t>
  </si>
  <si>
    <t>SCMP1610000021</t>
  </si>
  <si>
    <t>SCMP1610000022</t>
  </si>
  <si>
    <t>H10294</t>
  </si>
  <si>
    <t>HORVAT MARIJAN</t>
  </si>
  <si>
    <t>SCMP1610000023</t>
  </si>
  <si>
    <t>H01953</t>
  </si>
  <si>
    <t>AUTO SERVIS PUTAREK d.o.o.</t>
  </si>
  <si>
    <t>SCMP1610000024</t>
  </si>
  <si>
    <t>SCMP1610000025</t>
  </si>
  <si>
    <t>SCMP1610000026</t>
  </si>
  <si>
    <t>SCMP1610000027</t>
  </si>
  <si>
    <t>H40102</t>
  </si>
  <si>
    <t>VADAS PETAR</t>
  </si>
  <si>
    <t>SCMP1610000028</t>
  </si>
  <si>
    <t>H10304</t>
  </si>
  <si>
    <t>ŠAFRANEC SLOBODAN</t>
  </si>
  <si>
    <t>SCMP1610000029</t>
  </si>
  <si>
    <t>H10274</t>
  </si>
  <si>
    <t>BLAŽON USLUGE GRAĐ.MEHANIZACIJ</t>
  </si>
  <si>
    <t>SCMP1610000030</t>
  </si>
  <si>
    <t>SCMP1610000031</t>
  </si>
  <si>
    <t>H00641</t>
  </si>
  <si>
    <t>SUNEX d.o.o.</t>
  </si>
  <si>
    <t>SCMP1610000032</t>
  </si>
  <si>
    <t>H10272</t>
  </si>
  <si>
    <t>AUTOPRAONICA I VULKANIZACIJA</t>
  </si>
  <si>
    <t>SCMP1610000033</t>
  </si>
  <si>
    <t>SCMP1610000034</t>
  </si>
  <si>
    <t>SCMP1610000035</t>
  </si>
  <si>
    <t>H10265</t>
  </si>
  <si>
    <t>TOROID D.O.O</t>
  </si>
  <si>
    <t>SCMP1610000036</t>
  </si>
  <si>
    <t>H10356</t>
  </si>
  <si>
    <t>HORVAT ĐURO</t>
  </si>
  <si>
    <t>SCMP1610000037</t>
  </si>
  <si>
    <t>SCMP1610000038</t>
  </si>
  <si>
    <t>SCMP1610000039</t>
  </si>
  <si>
    <t>H10230</t>
  </si>
  <si>
    <t>ŠVENDA-TARMANN CHEMIE</t>
  </si>
  <si>
    <t>SCMP1610000040</t>
  </si>
  <si>
    <t>SCMP1610000041</t>
  </si>
  <si>
    <t>SCMP1610000042</t>
  </si>
  <si>
    <t>SCMP1610000043</t>
  </si>
  <si>
    <t>SCMP1610000044</t>
  </si>
  <si>
    <t>H01052</t>
  </si>
  <si>
    <t>AC BUZOVEC</t>
  </si>
  <si>
    <t>SCMP1610000045</t>
  </si>
  <si>
    <t>H40066</t>
  </si>
  <si>
    <t>AUTOMEH. BLEŠĆ DRAGUTIN obrt</t>
  </si>
  <si>
    <t>SCMP1610000046</t>
  </si>
  <si>
    <t>H40038</t>
  </si>
  <si>
    <t>ANDRIJA d.o.o.</t>
  </si>
  <si>
    <t>SCMP1610000047</t>
  </si>
  <si>
    <t>SCMP1610000048</t>
  </si>
  <si>
    <t>H10392</t>
  </si>
  <si>
    <t>PRIMIKO D.O.O.</t>
  </si>
  <si>
    <t>SCMP1610000049</t>
  </si>
  <si>
    <t>SCMP1610000050</t>
  </si>
  <si>
    <t>SCMP1610000051</t>
  </si>
  <si>
    <t>SCMP1610000052</t>
  </si>
  <si>
    <t>SCMP1610000053</t>
  </si>
  <si>
    <t>SCMP1610000054</t>
  </si>
  <si>
    <t>SCMP1610000055</t>
  </si>
  <si>
    <t>SCMP1610000056</t>
  </si>
  <si>
    <t>SCMP1610000057</t>
  </si>
  <si>
    <t>SCMP1610000058</t>
  </si>
  <si>
    <t>SCMP1610000059</t>
  </si>
  <si>
    <t>SCMP1610000060</t>
  </si>
  <si>
    <t>SCMP1610000061</t>
  </si>
  <si>
    <t>SCMP1610000062</t>
  </si>
  <si>
    <t>H40045</t>
  </si>
  <si>
    <t>SCMP1610000063</t>
  </si>
  <si>
    <t>SCMP1610000064</t>
  </si>
  <si>
    <t>H40106</t>
  </si>
  <si>
    <t>KOVAČ DEJAN</t>
  </si>
  <si>
    <t>SCMP1610000065</t>
  </si>
  <si>
    <t>SCMP1610000066</t>
  </si>
  <si>
    <t>SCMP1610000067</t>
  </si>
  <si>
    <t>SCMP1610000068</t>
  </si>
  <si>
    <t>SCMP1610000069</t>
  </si>
  <si>
    <t>H40009</t>
  </si>
  <si>
    <t>AUTOELEKTRIKA-NOVAK d.o.o.</t>
  </si>
  <si>
    <t>SCMP1610000070</t>
  </si>
  <si>
    <t>SCMP1610000071</t>
  </si>
  <si>
    <t>SCMP1610000072</t>
  </si>
  <si>
    <t>SCMP1610000073</t>
  </si>
  <si>
    <t>SCMP1610000074</t>
  </si>
  <si>
    <t>H10423</t>
  </si>
  <si>
    <t>PROFESIONALNI ALATI D.O.O.</t>
  </si>
  <si>
    <t>SCMP1610000075</t>
  </si>
  <si>
    <t>SCMP1610000076</t>
  </si>
  <si>
    <t>SCMP1610000077</t>
  </si>
  <si>
    <t>SCMP1610000078</t>
  </si>
  <si>
    <t>SCMP1610000079</t>
  </si>
  <si>
    <t>SCMP1610000080</t>
  </si>
  <si>
    <t>SCMP1610000081</t>
  </si>
  <si>
    <t>SCMP1610000082</t>
  </si>
  <si>
    <t>SCMP1610000083</t>
  </si>
  <si>
    <t>SCMP1610000084</t>
  </si>
  <si>
    <t>H10198</t>
  </si>
  <si>
    <t>AUTO ROJKO</t>
  </si>
  <si>
    <t>SCMP1610000085</t>
  </si>
  <si>
    <t>H10434</t>
  </si>
  <si>
    <t>STEYSKAL BRUNO</t>
  </si>
  <si>
    <t>SCMP1610000086</t>
  </si>
  <si>
    <t>SCMP1610000087</t>
  </si>
  <si>
    <t>SCMP1610000088</t>
  </si>
  <si>
    <t>SCMP1610000089</t>
  </si>
  <si>
    <t>H01173</t>
  </si>
  <si>
    <t>PADISS-HORVAT d.o.o.</t>
  </si>
  <si>
    <t>SCMP1610000090</t>
  </si>
  <si>
    <t>H10408</t>
  </si>
  <si>
    <t>SOKAČ VALENT</t>
  </si>
  <si>
    <t>SCMP1610000091</t>
  </si>
  <si>
    <t>SCMP1610000092</t>
  </si>
  <si>
    <t>SCMP1610000093</t>
  </si>
  <si>
    <t>SCMP1610000094</t>
  </si>
  <si>
    <t>SCMP1610000095</t>
  </si>
  <si>
    <t>SCMP1610000096</t>
  </si>
  <si>
    <t>H10217</t>
  </si>
  <si>
    <t>PANEX SPV</t>
  </si>
  <si>
    <t>SCMP1610000097</t>
  </si>
  <si>
    <t>H40107</t>
  </si>
  <si>
    <t>SERVIS VOZILA MM d.o.o.</t>
  </si>
  <si>
    <t>SCMP1610000098</t>
  </si>
  <si>
    <t>SCMP1610000099</t>
  </si>
  <si>
    <t>SCMP1610000100</t>
  </si>
  <si>
    <t>H10271</t>
  </si>
  <si>
    <t>FILEŠ KRUNO</t>
  </si>
  <si>
    <t>SCMP1610000101</t>
  </si>
  <si>
    <t>SCMP1610000102</t>
  </si>
  <si>
    <t>SCMP1610000103</t>
  </si>
  <si>
    <t>H40002</t>
  </si>
  <si>
    <t>AUTOMEHANIČARSKI OBRT IVEK</t>
  </si>
  <si>
    <t>SCMP1610000104</t>
  </si>
  <si>
    <t>SCMP1610000105</t>
  </si>
  <si>
    <t>H10262</t>
  </si>
  <si>
    <t>BARANIĆ DAMIR</t>
  </si>
  <si>
    <t>SCMP1610000106</t>
  </si>
  <si>
    <t>SCMP1610000107</t>
  </si>
  <si>
    <t>H40088</t>
  </si>
  <si>
    <t>JEZERNIK MLADEN</t>
  </si>
  <si>
    <t>SCMP1610000108</t>
  </si>
  <si>
    <t>SCMP1610000109</t>
  </si>
  <si>
    <t>H10270</t>
  </si>
  <si>
    <t>MESAREK AUGUST</t>
  </si>
  <si>
    <t>SCMP1610000110</t>
  </si>
  <si>
    <t>SCMP1610000111</t>
  </si>
  <si>
    <t>SCMP1610000112</t>
  </si>
  <si>
    <t>SCMP1610000113</t>
  </si>
  <si>
    <t>SCMP1610000114</t>
  </si>
  <si>
    <t>H10258</t>
  </si>
  <si>
    <t>MEĐIMURJE BETON D.D</t>
  </si>
  <si>
    <t>SCMP1610000115</t>
  </si>
  <si>
    <t>SCMP1610000116</t>
  </si>
  <si>
    <t>SCMP1610000117</t>
  </si>
  <si>
    <t>SCMP1610000118</t>
  </si>
  <si>
    <t>SCMP1610000119</t>
  </si>
  <si>
    <t>SCMP1610000120</t>
  </si>
  <si>
    <t>SCMP1610000121</t>
  </si>
  <si>
    <t>SCMP1610000122</t>
  </si>
  <si>
    <t>SCMP1610000123</t>
  </si>
  <si>
    <t>H01927</t>
  </si>
  <si>
    <t>AUTO-DOM d.o.o.</t>
  </si>
  <si>
    <t>SCMP1610000124</t>
  </si>
  <si>
    <t>SCMP1610000125</t>
  </si>
  <si>
    <t>SCMP1610000126</t>
  </si>
  <si>
    <t>SCMP1610000127</t>
  </si>
  <si>
    <t>SCMP1610000128</t>
  </si>
  <si>
    <t>SCMP1610000129</t>
  </si>
  <si>
    <t>SCMP1610000130</t>
  </si>
  <si>
    <t>SCMP1610000131</t>
  </si>
  <si>
    <t>H10199</t>
  </si>
  <si>
    <t>AUTO-POLJO SERVIS</t>
  </si>
  <si>
    <t>SCMP1610000132</t>
  </si>
  <si>
    <t>SCMP9810000001</t>
  </si>
  <si>
    <t>SCMP9810000002</t>
  </si>
  <si>
    <t>H09353</t>
  </si>
  <si>
    <t>AUTO SPORT D.O.O.</t>
  </si>
  <si>
    <t>SCMP9810000003</t>
  </si>
  <si>
    <t>SCMP9810000004</t>
  </si>
  <si>
    <t>SCMP9810000005</t>
  </si>
  <si>
    <t>SCMP9810000006</t>
  </si>
  <si>
    <t>H70374</t>
  </si>
  <si>
    <t>PAJCA DOO ROVINJ</t>
  </si>
  <si>
    <t>SCMP9810000007</t>
  </si>
  <si>
    <t>SCMP9810000008</t>
  </si>
  <si>
    <t>SCMP9810000009</t>
  </si>
  <si>
    <t>SCMP9810000010</t>
  </si>
  <si>
    <t>H00221</t>
  </si>
  <si>
    <t>GAS d.o.o.</t>
  </si>
  <si>
    <t>SCMP9810000011</t>
  </si>
  <si>
    <t>SCMP9810000012</t>
  </si>
  <si>
    <t>SCMP9810000013</t>
  </si>
  <si>
    <t>SCMP9810000014</t>
  </si>
  <si>
    <t>SCMP9810000015</t>
  </si>
  <si>
    <t>SCMP9810000016</t>
  </si>
  <si>
    <t>SCMP9810000017</t>
  </si>
  <si>
    <t>H00748</t>
  </si>
  <si>
    <t>KUTINČANKA trgovina na malo</t>
  </si>
  <si>
    <t>SCMP9810000018</t>
  </si>
  <si>
    <t>SCMP9810000019</t>
  </si>
  <si>
    <t>SCMP9810000020</t>
  </si>
  <si>
    <t>SCMP9810000021</t>
  </si>
  <si>
    <t>SCMP9810000022</t>
  </si>
  <si>
    <t>SCMP9810000023</t>
  </si>
  <si>
    <t>SCMP9810000024</t>
  </si>
  <si>
    <t>SCMP9810000025</t>
  </si>
  <si>
    <t>SCMP9810000026</t>
  </si>
  <si>
    <t>SCMP9810000027</t>
  </si>
  <si>
    <t>SCMP9810000028</t>
  </si>
  <si>
    <t>SCMP9810000029</t>
  </si>
  <si>
    <t>SCMP9810000030</t>
  </si>
  <si>
    <t>SCMP9810000031</t>
  </si>
  <si>
    <t>SCMP9810000032</t>
  </si>
  <si>
    <t>SCMP9810000033</t>
  </si>
  <si>
    <t>SCMP9810000034</t>
  </si>
  <si>
    <t>H00525</t>
  </si>
  <si>
    <t>METALIA-KARLOVAC</t>
  </si>
  <si>
    <t>SCMP9810000035</t>
  </si>
  <si>
    <t>SCMP9810000036</t>
  </si>
  <si>
    <t>SCMP9810000037</t>
  </si>
  <si>
    <t>SCMP9810000038</t>
  </si>
  <si>
    <t>SCMP9810000039</t>
  </si>
  <si>
    <t>SCMP9810000040</t>
  </si>
  <si>
    <t>SCMP9810000041</t>
  </si>
  <si>
    <t>SCMP9810000042</t>
  </si>
  <si>
    <t>H09143</t>
  </si>
  <si>
    <t>SERVIS ŠOŠTAR</t>
  </si>
  <si>
    <t>SCMP9810000043</t>
  </si>
  <si>
    <t>SCMP9810000044</t>
  </si>
  <si>
    <t>H00063</t>
  </si>
  <si>
    <t>AUTO-TEHNIKA LATKOVIĆ</t>
  </si>
  <si>
    <t>SCMP9810000045</t>
  </si>
  <si>
    <t>SCMP9810000046</t>
  </si>
  <si>
    <t>SCMP9810000047</t>
  </si>
  <si>
    <t>SCMP9810000048</t>
  </si>
  <si>
    <t>SCMP9810000049</t>
  </si>
  <si>
    <t>SCMP9810000050</t>
  </si>
  <si>
    <t>SCMP9810000051</t>
  </si>
  <si>
    <t>SCMP9810000052</t>
  </si>
  <si>
    <t>SCMP9810000053</t>
  </si>
  <si>
    <t>SCMP9810000054</t>
  </si>
  <si>
    <t>SCMP9810000055</t>
  </si>
  <si>
    <t>SCMP9810000056</t>
  </si>
  <si>
    <t>H10097</t>
  </si>
  <si>
    <t>SCMP9810000057</t>
  </si>
  <si>
    <t>SCMP9810000058</t>
  </si>
  <si>
    <t>H00649</t>
  </si>
  <si>
    <t>AUTO ULTRA SERVIS</t>
  </si>
  <si>
    <t>SCMP9810000059</t>
  </si>
  <si>
    <t>SCMP9810000060</t>
  </si>
  <si>
    <t>SCMP9810000061</t>
  </si>
  <si>
    <t>SCMP9810000062</t>
  </si>
  <si>
    <t>H00837</t>
  </si>
  <si>
    <t>METALIA AUTO d.o.o.</t>
  </si>
  <si>
    <t>SCMP9810000063</t>
  </si>
  <si>
    <t>SCMP9810000064</t>
  </si>
  <si>
    <t>SCMP9810000065</t>
  </si>
  <si>
    <t>SCMP9810000066</t>
  </si>
  <si>
    <t>SCMP9810000067</t>
  </si>
  <si>
    <t>SCMP9810000068</t>
  </si>
  <si>
    <t>SCMP9810000069</t>
  </si>
  <si>
    <t>SCMP9810000070</t>
  </si>
  <si>
    <t>SCMP9810000071</t>
  </si>
  <si>
    <t>SCMP9810000072</t>
  </si>
  <si>
    <t>SCMP9810000073</t>
  </si>
  <si>
    <t>SCMP9810000074</t>
  </si>
  <si>
    <t>SCMP9810000075</t>
  </si>
  <si>
    <t>SCMP9810000076</t>
  </si>
  <si>
    <t>H30106</t>
  </si>
  <si>
    <t>AUTO X</t>
  </si>
  <si>
    <t>SCMP9810000077</t>
  </si>
  <si>
    <t>SCMP9810000078</t>
  </si>
  <si>
    <t>SCMP9810000079</t>
  </si>
  <si>
    <t>SCMP9810000080</t>
  </si>
  <si>
    <t>SCMP9810000081</t>
  </si>
  <si>
    <t>H00140</t>
  </si>
  <si>
    <t>POŽEGA AUTO d.o.o.</t>
  </si>
  <si>
    <t>SCMP9810000082</t>
  </si>
  <si>
    <t>H02469</t>
  </si>
  <si>
    <t>KRISTINA D.O.O.</t>
  </si>
  <si>
    <t>SCMP9810000083</t>
  </si>
  <si>
    <t>SCMP9810000084</t>
  </si>
  <si>
    <t>SCMP9810000085</t>
  </si>
  <si>
    <t>SCMP9810000086</t>
  </si>
  <si>
    <t>SCMP9810000087</t>
  </si>
  <si>
    <t>SCMP9810000088</t>
  </si>
  <si>
    <t>SCMP9810000089</t>
  </si>
  <si>
    <t>H10099</t>
  </si>
  <si>
    <t>SCMP9810000090</t>
  </si>
  <si>
    <t>SCMP9810000091</t>
  </si>
  <si>
    <t>SCMP9810000092</t>
  </si>
  <si>
    <t>H01983</t>
  </si>
  <si>
    <t>ATD ŽUPA d.o.o.</t>
  </si>
  <si>
    <t>SCMP9810000093</t>
  </si>
  <si>
    <t>SCMP9810000094</t>
  </si>
  <si>
    <t>H00727</t>
  </si>
  <si>
    <t>KAM-PAK</t>
  </si>
  <si>
    <t>SCMP9810000095</t>
  </si>
  <si>
    <t>SCMP9810000096</t>
  </si>
  <si>
    <t>SCMP9810000097</t>
  </si>
  <si>
    <t>SCMP9810000098</t>
  </si>
  <si>
    <t>SCMP9810000099</t>
  </si>
  <si>
    <t>SCMP9810000100</t>
  </si>
  <si>
    <t>SCMP9810000101</t>
  </si>
  <si>
    <t>SCMP9810000102</t>
  </si>
  <si>
    <t>SCMP9810000103</t>
  </si>
  <si>
    <t>SCMP9810000104</t>
  </si>
  <si>
    <t>SCMP9810000105</t>
  </si>
  <si>
    <t>SCMP9810000106</t>
  </si>
  <si>
    <t>SCMP9810000107</t>
  </si>
  <si>
    <t>SCMP9810000108</t>
  </si>
  <si>
    <t>SCMP9810000109</t>
  </si>
  <si>
    <t>SCMP9810000110</t>
  </si>
  <si>
    <t>SCMP9810000111</t>
  </si>
  <si>
    <t>SCMP9810000112</t>
  </si>
  <si>
    <t>SCMP9810000113</t>
  </si>
  <si>
    <t>H01185</t>
  </si>
  <si>
    <t>TIOV d.o.o.</t>
  </si>
  <si>
    <t>SCMP9810000114</t>
  </si>
  <si>
    <t>SCMP9810000115</t>
  </si>
  <si>
    <t>SCMP9810000116</t>
  </si>
  <si>
    <t>SCMP9810000117</t>
  </si>
  <si>
    <t>SCMP9810000118</t>
  </si>
  <si>
    <t>SCMP9810000119</t>
  </si>
  <si>
    <t>SCMP9810000120</t>
  </si>
  <si>
    <t>SCMP9810000121</t>
  </si>
  <si>
    <t>SCMP9810000122</t>
  </si>
  <si>
    <t>SCMP9810000123</t>
  </si>
  <si>
    <t>SCMP9810000124</t>
  </si>
  <si>
    <t>SCMP9810000125</t>
  </si>
  <si>
    <t>SCMP9810000126</t>
  </si>
  <si>
    <t>SCMP9810000127</t>
  </si>
  <si>
    <t>SCMP9810000128</t>
  </si>
  <si>
    <t>H00235</t>
  </si>
  <si>
    <t>TRGOVAČKI OBRT TRGOCENTAR</t>
  </si>
  <si>
    <t>SCMP9810000129</t>
  </si>
  <si>
    <t>SCMP9810000130</t>
  </si>
  <si>
    <t>SCMP9810000131</t>
  </si>
  <si>
    <t>SCMP9810000132</t>
  </si>
  <si>
    <t>SCMP9810000133</t>
  </si>
  <si>
    <t>SCMP9810000134</t>
  </si>
  <si>
    <t>SCMP9810000135</t>
  </si>
  <si>
    <t>SCMP9810000136</t>
  </si>
  <si>
    <t>SCMP9810000137</t>
  </si>
  <si>
    <t>SCMP9810000138</t>
  </si>
  <si>
    <t>SCMP9810000139</t>
  </si>
  <si>
    <t>SCMP9810000140</t>
  </si>
  <si>
    <t>SCMP9810000141</t>
  </si>
  <si>
    <t>SCMP9810000142</t>
  </si>
  <si>
    <t>SCMP9810000143</t>
  </si>
  <si>
    <t>SCMP9810000144</t>
  </si>
  <si>
    <t>H09037</t>
  </si>
  <si>
    <t>A.T.C. d .o.o.</t>
  </si>
  <si>
    <t>SCMP9810000145</t>
  </si>
  <si>
    <t>SCMP9810000146</t>
  </si>
  <si>
    <t>SCMP9810000147</t>
  </si>
  <si>
    <t>SCMP9810000148</t>
  </si>
  <si>
    <t>SCMP9810000149</t>
  </si>
  <si>
    <t>SCMP9810000150</t>
  </si>
  <si>
    <t>SCMP9810000151</t>
  </si>
  <si>
    <t>SCMP9810000152</t>
  </si>
  <si>
    <t>H10112</t>
  </si>
  <si>
    <t>SCMP9810000153</t>
  </si>
  <si>
    <t>SCMP9810000154</t>
  </si>
  <si>
    <t>H10098</t>
  </si>
  <si>
    <t>SCMP9810000155</t>
  </si>
  <si>
    <t>SCMP9810000156</t>
  </si>
  <si>
    <t>SCMP9810000157</t>
  </si>
  <si>
    <t>SCMP9810000158</t>
  </si>
  <si>
    <t>SCMP9810000159</t>
  </si>
  <si>
    <t>SCMP9810000160</t>
  </si>
  <si>
    <t>SCMP9810000161</t>
  </si>
  <si>
    <t>SCMP9810000162</t>
  </si>
  <si>
    <t>SCMP9810000163</t>
  </si>
  <si>
    <t>SCMP9810000164</t>
  </si>
  <si>
    <t>SCMP9810000165</t>
  </si>
  <si>
    <t>SCMP9810000166</t>
  </si>
  <si>
    <t>SCMP9810000167</t>
  </si>
  <si>
    <t>SCMP9810000168</t>
  </si>
  <si>
    <t>SCMP9810000169</t>
  </si>
  <si>
    <t>SCMP9810000170</t>
  </si>
  <si>
    <t>SCMP9810000171</t>
  </si>
  <si>
    <t>SCMP9810000172</t>
  </si>
  <si>
    <t>SCMP9810000173</t>
  </si>
  <si>
    <t>SCMP9810000174</t>
  </si>
  <si>
    <t>SCMP9810000175</t>
  </si>
  <si>
    <t>SCMP9810000176</t>
  </si>
  <si>
    <t>SCMP9810000177</t>
  </si>
  <si>
    <t>SCMP9810000178</t>
  </si>
  <si>
    <t>SCMP9810000179</t>
  </si>
  <si>
    <t>SCMP9810000180</t>
  </si>
  <si>
    <t>SCMP9810000181</t>
  </si>
  <si>
    <t>SCMP9810000182</t>
  </si>
  <si>
    <t>SCMP9810000183</t>
  </si>
  <si>
    <t>SCMP9810000184</t>
  </si>
  <si>
    <t>SCMP9810000185</t>
  </si>
  <si>
    <t>SCMP9810000186</t>
  </si>
  <si>
    <t>2010.</t>
  </si>
  <si>
    <t>InterCars d.o.o.</t>
  </si>
  <si>
    <t>Dan:</t>
  </si>
  <si>
    <t>ponedjeljak</t>
  </si>
  <si>
    <t>utorak</t>
  </si>
  <si>
    <t>srijeda</t>
  </si>
  <si>
    <t>četvrtak</t>
  </si>
  <si>
    <t>petak</t>
  </si>
  <si>
    <t>subota</t>
  </si>
  <si>
    <t>nedjelja</t>
  </si>
  <si>
    <t>Broj odobrenja:</t>
  </si>
  <si>
    <t>Iznos odobrenja:</t>
  </si>
  <si>
    <t>Prosjek:</t>
  </si>
  <si>
    <t>Σ</t>
  </si>
  <si>
    <t>Duplikati:</t>
  </si>
  <si>
    <t>Test 1: Pregled odobrenja po danima:</t>
  </si>
  <si>
    <t>Test 2: Pregled odobrenja izdanih na neradne dane</t>
  </si>
  <si>
    <t>Neradni dan:</t>
  </si>
  <si>
    <t>Broj izdanih odobrenja: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</si>
</sst>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Tahoma"/>
      <charset val="238"/>
    </font>
    <font>
      <b/>
      <sz val="12"/>
      <name val="Tahoma"/>
      <family val="2"/>
    </font>
    <font>
      <b/>
      <i/>
      <sz val="12"/>
      <name val="Tahoma"/>
      <family val="2"/>
    </font>
    <font>
      <sz val="12"/>
      <name val="Tahoma"/>
      <family val="2"/>
    </font>
    <font>
      <u/>
      <sz val="12"/>
      <name val="Tahoma"/>
      <family val="2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u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0" xfId="0" applyNumberFormat="1" applyFont="1" applyFill="1" applyAlignment="1">
      <alignment horizontal="center"/>
    </xf>
    <xf numFmtId="0" fontId="4" fillId="0" borderId="0" xfId="0" applyFont="1"/>
    <xf numFmtId="49" fontId="3" fillId="0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3" fontId="0" fillId="0" borderId="1" xfId="0" applyNumberFormat="1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IZIJA%20ARHIVA/revizije%202004/IREKS%20AROMA%202004/Copy%20of%20BB%20RDG_ireks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roj revid pogreš"/>
      <sheetName val="znacajnost"/>
      <sheetName val="Upute"/>
      <sheetName val="Sheet1"/>
      <sheetName val="bruto bilanca"/>
      <sheetName val="Razr_B.II.1_B.II.2"/>
      <sheetName val="100% otpisano"/>
      <sheetName val="MATERIJALNA"/>
      <sheetName val="NEMATERIJALNA"/>
      <sheetName val="I_bilanca"/>
      <sheetName val="I_rdg"/>
      <sheetName val="Bilanca"/>
      <sheetName val="RDG"/>
      <sheetName val="IR_bilanca"/>
      <sheetName val="IR_rdg"/>
      <sheetName val="pokazatelji"/>
      <sheetName val="bilanca_struktura"/>
      <sheetName val="Priprema_bilanca"/>
      <sheetName val="graf_bilanca"/>
      <sheetName val="RDG - struktura"/>
      <sheetName val="Priprema_RDG"/>
      <sheetName val="graf_RDG"/>
      <sheetName val="DINAMIKA PR 1"/>
      <sheetName val="DINAMIKA PR 2"/>
      <sheetName val="ODSTUPANJA"/>
      <sheetName val="Prihodi"/>
      <sheetName val="Rashodi"/>
      <sheetName val="Uvećanje"/>
      <sheetName val="Smanjenje"/>
      <sheetName val="PD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G2" t="str">
            <v xml:space="preserve"> </v>
          </cell>
        </row>
        <row r="4">
          <cell r="A4" t="str">
            <v>INDEX</v>
          </cell>
          <cell r="B4" t="str">
            <v>konto</v>
          </cell>
          <cell r="C4" t="str">
            <v>Sl. Bil.</v>
          </cell>
          <cell r="D4" t="str">
            <v>opis</v>
          </cell>
          <cell r="E4" t="str">
            <v>početno stanje</v>
          </cell>
          <cell r="H4" t="str">
            <v>promet</v>
          </cell>
          <cell r="J4" t="str">
            <v>kumul. promet</v>
          </cell>
          <cell r="L4" t="str">
            <v>saldo</v>
          </cell>
        </row>
        <row r="5">
          <cell r="E5" t="str">
            <v>duguje</v>
          </cell>
          <cell r="F5" t="str">
            <v>potražuje</v>
          </cell>
          <cell r="G5" t="str">
            <v>saldo</v>
          </cell>
          <cell r="H5" t="str">
            <v>duguje</v>
          </cell>
          <cell r="I5" t="str">
            <v>potražuje</v>
          </cell>
          <cell r="J5" t="str">
            <v>duguje</v>
          </cell>
          <cell r="K5" t="str">
            <v>potražuje</v>
          </cell>
        </row>
        <row r="6">
          <cell r="A6">
            <v>1</v>
          </cell>
          <cell r="B6" t="str">
            <v>2</v>
          </cell>
          <cell r="C6" t="str">
            <v>4</v>
          </cell>
          <cell r="D6" t="str">
            <v>5</v>
          </cell>
          <cell r="E6" t="str">
            <v>6</v>
          </cell>
          <cell r="F6" t="str">
            <v>7</v>
          </cell>
          <cell r="G6" t="str">
            <v>8</v>
          </cell>
          <cell r="H6" t="str">
            <v>9</v>
          </cell>
          <cell r="I6" t="str">
            <v>10</v>
          </cell>
          <cell r="J6" t="str">
            <v>11</v>
          </cell>
          <cell r="K6" t="str">
            <v>12</v>
          </cell>
          <cell r="L6" t="str">
            <v>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7" sqref="B7"/>
    </sheetView>
  </sheetViews>
  <sheetFormatPr defaultRowHeight="15"/>
  <cols>
    <col min="1" max="1" width="21" style="2" customWidth="1"/>
    <col min="2" max="2" width="23.7109375" style="2" customWidth="1"/>
    <col min="3" max="3" width="11.42578125" style="2" customWidth="1"/>
    <col min="4" max="16384" width="9.140625" style="2"/>
  </cols>
  <sheetData>
    <row r="1" spans="1:5">
      <c r="A1" s="1" t="s">
        <v>2</v>
      </c>
    </row>
    <row r="2" spans="1:5">
      <c r="A2" s="1"/>
    </row>
    <row r="4" spans="1:5">
      <c r="A4" s="21" t="s">
        <v>7</v>
      </c>
      <c r="B4" s="21"/>
      <c r="C4" s="21"/>
      <c r="D4" s="21"/>
      <c r="E4" s="21"/>
    </row>
    <row r="7" spans="1:5">
      <c r="A7" s="2" t="s">
        <v>5</v>
      </c>
      <c r="B7" s="3" t="s">
        <v>3964</v>
      </c>
      <c r="C7" s="2" t="s">
        <v>1</v>
      </c>
    </row>
    <row r="8" spans="1:5">
      <c r="B8" s="5"/>
    </row>
    <row r="9" spans="1:5">
      <c r="A9" s="2" t="s">
        <v>0</v>
      </c>
      <c r="B9" s="3" t="s">
        <v>3965</v>
      </c>
    </row>
    <row r="12" spans="1:5">
      <c r="A12" s="4" t="s">
        <v>3</v>
      </c>
    </row>
    <row r="13" spans="1:5">
      <c r="A13" s="2" t="s">
        <v>4</v>
      </c>
    </row>
  </sheetData>
  <mergeCells count="1">
    <mergeCell ref="A4:E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4"/>
  <sheetViews>
    <sheetView topLeftCell="A2407" workbookViewId="0">
      <selection activeCell="A2" sqref="A2"/>
    </sheetView>
  </sheetViews>
  <sheetFormatPr defaultRowHeight="12.75"/>
  <cols>
    <col min="1" max="1" width="16.85546875" style="9" customWidth="1"/>
    <col min="2" max="2" width="8.7109375" style="9" customWidth="1"/>
    <col min="3" max="3" width="27.7109375" style="9" customWidth="1"/>
    <col min="4" max="4" width="13.85546875" style="10" customWidth="1"/>
    <col min="5" max="5" width="11.140625" style="11" customWidth="1"/>
    <col min="6" max="6" width="11.140625" customWidth="1"/>
  </cols>
  <sheetData>
    <row r="1" spans="1:7" s="8" customFormat="1" ht="25.5">
      <c r="A1" s="12" t="s">
        <v>8</v>
      </c>
      <c r="B1" s="12" t="s">
        <v>10</v>
      </c>
      <c r="C1" s="12" t="s">
        <v>6</v>
      </c>
      <c r="D1" s="13" t="s">
        <v>11</v>
      </c>
      <c r="E1" s="14" t="s">
        <v>9</v>
      </c>
      <c r="F1" s="15" t="s">
        <v>3966</v>
      </c>
      <c r="G1" s="8" t="s">
        <v>3978</v>
      </c>
    </row>
    <row r="2" spans="1:7">
      <c r="A2" t="s">
        <v>1621</v>
      </c>
      <c r="B2" t="s">
        <v>1619</v>
      </c>
      <c r="C2" t="s">
        <v>1620</v>
      </c>
      <c r="D2" s="10">
        <v>40301</v>
      </c>
      <c r="E2">
        <v>76.3</v>
      </c>
      <c r="F2" t="str">
        <f t="shared" ref="F2:F65" si="0">TEXT(D2,"dddd")</f>
        <v>ponedjeljak</v>
      </c>
      <c r="G2" t="str">
        <f>IF(C2&amp;D2&amp;E2=C3&amp;D3&amp;E3,"Duplikat","")</f>
        <v/>
      </c>
    </row>
    <row r="3" spans="1:7">
      <c r="A3" t="s">
        <v>12</v>
      </c>
      <c r="B3" t="s">
        <v>13</v>
      </c>
      <c r="C3" t="s">
        <v>14</v>
      </c>
      <c r="D3" s="10">
        <v>40301</v>
      </c>
      <c r="E3">
        <v>278.39999999999998</v>
      </c>
      <c r="F3" t="str">
        <f t="shared" si="0"/>
        <v>ponedjeljak</v>
      </c>
      <c r="G3" t="str">
        <f>IF(C2&amp;D2&amp;E2=C3&amp;D3&amp;E3,"Duplikat",IF(C3&amp;D3&amp;E3=C4&amp;D4&amp;E4,"Duplikat",""))</f>
        <v/>
      </c>
    </row>
    <row r="4" spans="1:7">
      <c r="A4" t="s">
        <v>1618</v>
      </c>
      <c r="B4" t="s">
        <v>1619</v>
      </c>
      <c r="C4" t="s">
        <v>1620</v>
      </c>
      <c r="D4" s="10">
        <v>40301</v>
      </c>
      <c r="E4">
        <v>343.1</v>
      </c>
      <c r="F4" t="str">
        <f t="shared" si="0"/>
        <v>ponedjeljak</v>
      </c>
      <c r="G4" t="str">
        <f t="shared" ref="G4:G67" si="1">IF(C3&amp;D3&amp;E3=C4&amp;D4&amp;E4,"Duplikat",IF(C4&amp;D4&amp;E4=C5&amp;D5&amp;E5,"Duplikat",""))</f>
        <v/>
      </c>
    </row>
    <row r="5" spans="1:7">
      <c r="A5" t="s">
        <v>1949</v>
      </c>
      <c r="B5" t="s">
        <v>1950</v>
      </c>
      <c r="C5" t="s">
        <v>1951</v>
      </c>
      <c r="D5" s="10">
        <v>40301</v>
      </c>
      <c r="E5">
        <v>452.37</v>
      </c>
      <c r="F5" t="str">
        <f t="shared" si="0"/>
        <v>ponedjeljak</v>
      </c>
      <c r="G5" t="str">
        <f t="shared" si="1"/>
        <v/>
      </c>
    </row>
    <row r="6" spans="1:7">
      <c r="A6" t="s">
        <v>15</v>
      </c>
      <c r="B6" t="s">
        <v>16</v>
      </c>
      <c r="C6" t="s">
        <v>17</v>
      </c>
      <c r="D6" s="10">
        <v>40301</v>
      </c>
      <c r="E6">
        <v>492.69</v>
      </c>
      <c r="F6" t="str">
        <f t="shared" si="0"/>
        <v>ponedjeljak</v>
      </c>
      <c r="G6" t="str">
        <f t="shared" si="1"/>
        <v/>
      </c>
    </row>
    <row r="7" spans="1:7">
      <c r="A7" t="s">
        <v>3211</v>
      </c>
      <c r="B7" t="s">
        <v>3212</v>
      </c>
      <c r="C7" t="s">
        <v>3213</v>
      </c>
      <c r="D7" s="10">
        <v>40301</v>
      </c>
      <c r="E7">
        <v>661.62</v>
      </c>
      <c r="F7" t="str">
        <f t="shared" si="0"/>
        <v>ponedjeljak</v>
      </c>
      <c r="G7" t="str">
        <f t="shared" si="1"/>
        <v/>
      </c>
    </row>
    <row r="8" spans="1:7">
      <c r="A8" t="s">
        <v>18</v>
      </c>
      <c r="B8" t="s">
        <v>19</v>
      </c>
      <c r="C8" t="s">
        <v>20</v>
      </c>
      <c r="D8" s="10">
        <v>40301</v>
      </c>
      <c r="E8" s="11">
        <v>1065.5999999999999</v>
      </c>
      <c r="F8" t="str">
        <f t="shared" si="0"/>
        <v>ponedjeljak</v>
      </c>
      <c r="G8" t="str">
        <f t="shared" si="1"/>
        <v/>
      </c>
    </row>
    <row r="9" spans="1:7">
      <c r="A9" t="s">
        <v>2637</v>
      </c>
      <c r="B9" t="s">
        <v>2638</v>
      </c>
      <c r="C9" t="s">
        <v>2639</v>
      </c>
      <c r="D9" s="10">
        <v>40302</v>
      </c>
      <c r="E9">
        <v>0</v>
      </c>
      <c r="F9" t="str">
        <f t="shared" si="0"/>
        <v>utorak</v>
      </c>
      <c r="G9" t="str">
        <f t="shared" si="1"/>
        <v/>
      </c>
    </row>
    <row r="10" spans="1:7">
      <c r="A10" t="s">
        <v>1961</v>
      </c>
      <c r="B10" t="s">
        <v>1962</v>
      </c>
      <c r="C10" t="s">
        <v>1963</v>
      </c>
      <c r="D10" s="10">
        <v>40302</v>
      </c>
      <c r="E10">
        <v>16.989999999999998</v>
      </c>
      <c r="F10" t="str">
        <f t="shared" si="0"/>
        <v>utorak</v>
      </c>
      <c r="G10" t="str">
        <f t="shared" si="1"/>
        <v/>
      </c>
    </row>
    <row r="11" spans="1:7">
      <c r="A11" t="s">
        <v>1952</v>
      </c>
      <c r="B11" t="s">
        <v>1953</v>
      </c>
      <c r="C11" t="s">
        <v>1954</v>
      </c>
      <c r="D11" s="10">
        <v>40302</v>
      </c>
      <c r="E11">
        <v>30.89</v>
      </c>
      <c r="F11" t="str">
        <f t="shared" si="0"/>
        <v>utorak</v>
      </c>
      <c r="G11" t="str">
        <f t="shared" si="1"/>
        <v/>
      </c>
    </row>
    <row r="12" spans="1:7">
      <c r="A12" t="s">
        <v>21</v>
      </c>
      <c r="B12" t="s">
        <v>22</v>
      </c>
      <c r="C12" t="s">
        <v>23</v>
      </c>
      <c r="D12" s="10">
        <v>40302</v>
      </c>
      <c r="E12">
        <v>31.18</v>
      </c>
      <c r="F12" t="str">
        <f t="shared" si="0"/>
        <v>utorak</v>
      </c>
      <c r="G12" t="str">
        <f t="shared" si="1"/>
        <v/>
      </c>
    </row>
    <row r="13" spans="1:7">
      <c r="A13" t="s">
        <v>2649</v>
      </c>
      <c r="B13" t="s">
        <v>2650</v>
      </c>
      <c r="C13" t="s">
        <v>2651</v>
      </c>
      <c r="D13" s="10">
        <v>40302</v>
      </c>
      <c r="E13">
        <v>39.270000000000003</v>
      </c>
      <c r="F13" t="str">
        <f t="shared" si="0"/>
        <v>utorak</v>
      </c>
      <c r="G13" t="str">
        <f t="shared" si="1"/>
        <v/>
      </c>
    </row>
    <row r="14" spans="1:7">
      <c r="A14" t="s">
        <v>1958</v>
      </c>
      <c r="B14" t="s">
        <v>1959</v>
      </c>
      <c r="C14" t="s">
        <v>1960</v>
      </c>
      <c r="D14" s="10">
        <v>40302</v>
      </c>
      <c r="E14">
        <v>47.15</v>
      </c>
      <c r="F14" t="str">
        <f t="shared" si="0"/>
        <v>utorak</v>
      </c>
      <c r="G14" t="str">
        <f t="shared" si="1"/>
        <v/>
      </c>
    </row>
    <row r="15" spans="1:7">
      <c r="A15" t="s">
        <v>27</v>
      </c>
      <c r="B15" t="s">
        <v>13</v>
      </c>
      <c r="C15" t="s">
        <v>14</v>
      </c>
      <c r="D15" s="10">
        <v>40302</v>
      </c>
      <c r="E15">
        <v>52.68</v>
      </c>
      <c r="F15" t="str">
        <f t="shared" si="0"/>
        <v>utorak</v>
      </c>
      <c r="G15" t="str">
        <f t="shared" si="1"/>
        <v/>
      </c>
    </row>
    <row r="16" spans="1:7">
      <c r="A16" t="s">
        <v>3740</v>
      </c>
      <c r="B16" t="s">
        <v>3346</v>
      </c>
      <c r="C16" t="s">
        <v>3347</v>
      </c>
      <c r="D16" s="10">
        <v>40302</v>
      </c>
      <c r="E16">
        <v>56.91</v>
      </c>
      <c r="F16" t="str">
        <f t="shared" si="0"/>
        <v>utorak</v>
      </c>
      <c r="G16" t="str">
        <f t="shared" si="1"/>
        <v/>
      </c>
    </row>
    <row r="17" spans="1:7">
      <c r="A17" t="s">
        <v>2643</v>
      </c>
      <c r="B17" t="s">
        <v>2644</v>
      </c>
      <c r="C17" t="s">
        <v>2645</v>
      </c>
      <c r="D17" s="10">
        <v>40302</v>
      </c>
      <c r="E17">
        <v>65.040000000000006</v>
      </c>
      <c r="F17" t="str">
        <f t="shared" si="0"/>
        <v>utorak</v>
      </c>
      <c r="G17" t="str">
        <f t="shared" si="1"/>
        <v/>
      </c>
    </row>
    <row r="18" spans="1:7">
      <c r="A18" t="s">
        <v>2640</v>
      </c>
      <c r="B18" t="s">
        <v>2641</v>
      </c>
      <c r="C18" t="s">
        <v>2642</v>
      </c>
      <c r="D18" s="10">
        <v>40302</v>
      </c>
      <c r="E18">
        <v>80.41</v>
      </c>
      <c r="F18" t="str">
        <f t="shared" si="0"/>
        <v>utorak</v>
      </c>
      <c r="G18" t="str">
        <f t="shared" si="1"/>
        <v/>
      </c>
    </row>
    <row r="19" spans="1:7">
      <c r="A19" t="s">
        <v>1205</v>
      </c>
      <c r="B19" t="s">
        <v>19</v>
      </c>
      <c r="C19" t="s">
        <v>20</v>
      </c>
      <c r="D19" s="10">
        <v>40302</v>
      </c>
      <c r="E19">
        <v>110.57</v>
      </c>
      <c r="F19" t="str">
        <f t="shared" si="0"/>
        <v>utorak</v>
      </c>
      <c r="G19" t="str">
        <f t="shared" si="1"/>
        <v/>
      </c>
    </row>
    <row r="20" spans="1:7">
      <c r="A20" t="s">
        <v>45</v>
      </c>
      <c r="B20" t="s">
        <v>46</v>
      </c>
      <c r="C20" t="s">
        <v>47</v>
      </c>
      <c r="D20" s="10">
        <v>40302</v>
      </c>
      <c r="E20">
        <v>119.02</v>
      </c>
      <c r="F20" t="str">
        <f t="shared" si="0"/>
        <v>utorak</v>
      </c>
      <c r="G20" t="str">
        <f t="shared" si="1"/>
        <v/>
      </c>
    </row>
    <row r="21" spans="1:7">
      <c r="A21" t="s">
        <v>32</v>
      </c>
      <c r="B21" t="s">
        <v>33</v>
      </c>
      <c r="C21" t="s">
        <v>34</v>
      </c>
      <c r="D21" s="10">
        <v>40302</v>
      </c>
      <c r="E21">
        <v>137.04</v>
      </c>
      <c r="F21" t="str">
        <f t="shared" si="0"/>
        <v>utorak</v>
      </c>
      <c r="G21" t="str">
        <f t="shared" si="1"/>
        <v/>
      </c>
    </row>
    <row r="22" spans="1:7">
      <c r="A22" t="s">
        <v>31</v>
      </c>
      <c r="B22" t="s">
        <v>29</v>
      </c>
      <c r="C22" t="s">
        <v>30</v>
      </c>
      <c r="D22" s="10">
        <v>40302</v>
      </c>
      <c r="E22">
        <v>138.21</v>
      </c>
      <c r="F22" t="str">
        <f t="shared" si="0"/>
        <v>utorak</v>
      </c>
      <c r="G22" t="str">
        <f t="shared" si="1"/>
        <v/>
      </c>
    </row>
    <row r="23" spans="1:7">
      <c r="A23" t="s">
        <v>42</v>
      </c>
      <c r="B23" t="s">
        <v>43</v>
      </c>
      <c r="C23" t="s">
        <v>44</v>
      </c>
      <c r="D23" s="10">
        <v>40302</v>
      </c>
      <c r="E23">
        <v>235.77</v>
      </c>
      <c r="F23" t="str">
        <f t="shared" si="0"/>
        <v>utorak</v>
      </c>
      <c r="G23" t="str">
        <f t="shared" si="1"/>
        <v/>
      </c>
    </row>
    <row r="24" spans="1:7">
      <c r="A24" t="s">
        <v>48</v>
      </c>
      <c r="B24" t="s">
        <v>39</v>
      </c>
      <c r="C24" t="s">
        <v>40</v>
      </c>
      <c r="D24" s="10">
        <v>40302</v>
      </c>
      <c r="E24">
        <v>252</v>
      </c>
      <c r="F24" t="str">
        <f t="shared" si="0"/>
        <v>utorak</v>
      </c>
      <c r="G24" t="str">
        <f t="shared" si="1"/>
        <v/>
      </c>
    </row>
    <row r="25" spans="1:7">
      <c r="A25" t="s">
        <v>28</v>
      </c>
      <c r="B25" t="s">
        <v>29</v>
      </c>
      <c r="C25" t="s">
        <v>30</v>
      </c>
      <c r="D25" s="10">
        <v>40302</v>
      </c>
      <c r="E25">
        <v>273.33</v>
      </c>
      <c r="F25" t="str">
        <f t="shared" si="0"/>
        <v>utorak</v>
      </c>
      <c r="G25" t="str">
        <f t="shared" si="1"/>
        <v/>
      </c>
    </row>
    <row r="26" spans="1:7">
      <c r="A26" t="s">
        <v>24</v>
      </c>
      <c r="B26" t="s">
        <v>25</v>
      </c>
      <c r="C26" t="s">
        <v>26</v>
      </c>
      <c r="D26" s="10">
        <v>40302</v>
      </c>
      <c r="E26">
        <v>310.2</v>
      </c>
      <c r="F26" t="str">
        <f t="shared" si="0"/>
        <v>utorak</v>
      </c>
      <c r="G26" t="str">
        <f t="shared" si="1"/>
        <v/>
      </c>
    </row>
    <row r="27" spans="1:7">
      <c r="A27" t="s">
        <v>2646</v>
      </c>
      <c r="B27" t="s">
        <v>2647</v>
      </c>
      <c r="C27" t="s">
        <v>2648</v>
      </c>
      <c r="D27" s="10">
        <v>40302</v>
      </c>
      <c r="E27">
        <v>471.54</v>
      </c>
      <c r="F27" t="str">
        <f t="shared" si="0"/>
        <v>utorak</v>
      </c>
      <c r="G27" t="str">
        <f t="shared" si="1"/>
        <v/>
      </c>
    </row>
    <row r="28" spans="1:7">
      <c r="A28" t="s">
        <v>1622</v>
      </c>
      <c r="B28" t="s">
        <v>1623</v>
      </c>
      <c r="C28" t="s">
        <v>1624</v>
      </c>
      <c r="D28" s="10">
        <v>40302</v>
      </c>
      <c r="E28">
        <v>471.56</v>
      </c>
      <c r="F28" t="str">
        <f t="shared" si="0"/>
        <v>utorak</v>
      </c>
      <c r="G28" t="str">
        <f t="shared" si="1"/>
        <v/>
      </c>
    </row>
    <row r="29" spans="1:7">
      <c r="A29" t="s">
        <v>41</v>
      </c>
      <c r="B29" t="s">
        <v>19</v>
      </c>
      <c r="C29" t="s">
        <v>20</v>
      </c>
      <c r="D29" s="10">
        <v>40302</v>
      </c>
      <c r="E29">
        <v>507.32</v>
      </c>
      <c r="F29" t="str">
        <f t="shared" si="0"/>
        <v>utorak</v>
      </c>
      <c r="G29" t="str">
        <f t="shared" si="1"/>
        <v/>
      </c>
    </row>
    <row r="30" spans="1:7">
      <c r="A30" t="s">
        <v>38</v>
      </c>
      <c r="B30" t="s">
        <v>39</v>
      </c>
      <c r="C30" t="s">
        <v>40</v>
      </c>
      <c r="D30" s="10">
        <v>40302</v>
      </c>
      <c r="E30">
        <v>570.63</v>
      </c>
      <c r="F30" t="str">
        <f t="shared" si="0"/>
        <v>utorak</v>
      </c>
      <c r="G30" t="str">
        <f t="shared" si="1"/>
        <v/>
      </c>
    </row>
    <row r="31" spans="1:7">
      <c r="A31" t="s">
        <v>1206</v>
      </c>
      <c r="B31" t="s">
        <v>46</v>
      </c>
      <c r="C31" t="s">
        <v>47</v>
      </c>
      <c r="D31" s="10">
        <v>40302</v>
      </c>
      <c r="E31">
        <v>570.74</v>
      </c>
      <c r="F31" t="str">
        <f t="shared" si="0"/>
        <v>utorak</v>
      </c>
      <c r="G31" t="str">
        <f t="shared" si="1"/>
        <v/>
      </c>
    </row>
    <row r="32" spans="1:7">
      <c r="A32" t="s">
        <v>1955</v>
      </c>
      <c r="B32" t="s">
        <v>1956</v>
      </c>
      <c r="C32" t="s">
        <v>1957</v>
      </c>
      <c r="D32" s="10">
        <v>40302</v>
      </c>
      <c r="E32">
        <v>606.42999999999995</v>
      </c>
      <c r="F32" t="str">
        <f t="shared" si="0"/>
        <v>utorak</v>
      </c>
      <c r="G32" t="str">
        <f t="shared" si="1"/>
        <v/>
      </c>
    </row>
    <row r="33" spans="1:7">
      <c r="A33" t="s">
        <v>35</v>
      </c>
      <c r="B33" t="s">
        <v>36</v>
      </c>
      <c r="C33" t="s">
        <v>37</v>
      </c>
      <c r="D33" s="10">
        <v>40302</v>
      </c>
      <c r="E33">
        <v>834.76</v>
      </c>
      <c r="F33" t="str">
        <f t="shared" si="0"/>
        <v>utorak</v>
      </c>
      <c r="G33" t="str">
        <f t="shared" si="1"/>
        <v/>
      </c>
    </row>
    <row r="34" spans="1:7">
      <c r="A34" t="s">
        <v>2634</v>
      </c>
      <c r="B34" t="s">
        <v>2635</v>
      </c>
      <c r="C34" t="s">
        <v>2636</v>
      </c>
      <c r="D34" s="10">
        <v>40302</v>
      </c>
      <c r="E34" s="11">
        <v>1782.65</v>
      </c>
      <c r="F34" t="str">
        <f t="shared" si="0"/>
        <v>utorak</v>
      </c>
      <c r="G34" t="str">
        <f t="shared" si="1"/>
        <v/>
      </c>
    </row>
    <row r="35" spans="1:7">
      <c r="A35" t="s">
        <v>1628</v>
      </c>
      <c r="B35" t="s">
        <v>1629</v>
      </c>
      <c r="C35" t="s">
        <v>1627</v>
      </c>
      <c r="D35" s="10">
        <v>40303</v>
      </c>
      <c r="E35">
        <v>0</v>
      </c>
      <c r="F35" t="str">
        <f t="shared" si="0"/>
        <v>srijeda</v>
      </c>
      <c r="G35" t="str">
        <f t="shared" si="1"/>
        <v/>
      </c>
    </row>
    <row r="36" spans="1:7">
      <c r="A36" t="s">
        <v>2662</v>
      </c>
      <c r="B36" t="s">
        <v>2663</v>
      </c>
      <c r="C36" t="s">
        <v>2664</v>
      </c>
      <c r="D36" s="10">
        <v>40303</v>
      </c>
      <c r="E36">
        <v>19.920000000000002</v>
      </c>
      <c r="F36" t="str">
        <f t="shared" si="0"/>
        <v>srijeda</v>
      </c>
      <c r="G36" t="str">
        <f t="shared" si="1"/>
        <v/>
      </c>
    </row>
    <row r="37" spans="1:7">
      <c r="A37" t="s">
        <v>87</v>
      </c>
      <c r="B37" t="s">
        <v>88</v>
      </c>
      <c r="C37" t="s">
        <v>89</v>
      </c>
      <c r="D37" s="10">
        <v>40303</v>
      </c>
      <c r="E37">
        <v>32.54</v>
      </c>
      <c r="F37" t="str">
        <f t="shared" si="0"/>
        <v>srijeda</v>
      </c>
      <c r="G37" t="str">
        <f t="shared" si="1"/>
        <v/>
      </c>
    </row>
    <row r="38" spans="1:7">
      <c r="A38" t="s">
        <v>1964</v>
      </c>
      <c r="B38" t="s">
        <v>1965</v>
      </c>
      <c r="C38" t="s">
        <v>1966</v>
      </c>
      <c r="D38" s="10">
        <v>40303</v>
      </c>
      <c r="E38">
        <v>53.78</v>
      </c>
      <c r="F38" t="str">
        <f t="shared" si="0"/>
        <v>srijeda</v>
      </c>
      <c r="G38" t="str">
        <f t="shared" si="1"/>
        <v/>
      </c>
    </row>
    <row r="39" spans="1:7">
      <c r="A39" t="s">
        <v>1630</v>
      </c>
      <c r="B39" t="s">
        <v>1629</v>
      </c>
      <c r="C39" t="s">
        <v>1627</v>
      </c>
      <c r="D39" s="10">
        <v>40303</v>
      </c>
      <c r="E39">
        <v>62.6</v>
      </c>
      <c r="F39" t="str">
        <f t="shared" si="0"/>
        <v>srijeda</v>
      </c>
      <c r="G39" t="str">
        <f t="shared" si="1"/>
        <v/>
      </c>
    </row>
    <row r="40" spans="1:7">
      <c r="A40" t="s">
        <v>1969</v>
      </c>
      <c r="B40" t="s">
        <v>1953</v>
      </c>
      <c r="C40" t="s">
        <v>1954</v>
      </c>
      <c r="D40" s="10">
        <v>40303</v>
      </c>
      <c r="E40">
        <v>62.6</v>
      </c>
      <c r="F40" t="str">
        <f t="shared" si="0"/>
        <v>srijeda</v>
      </c>
      <c r="G40" t="str">
        <f t="shared" si="1"/>
        <v/>
      </c>
    </row>
    <row r="41" spans="1:7">
      <c r="A41" t="s">
        <v>71</v>
      </c>
      <c r="B41" t="s">
        <v>13</v>
      </c>
      <c r="C41" t="s">
        <v>14</v>
      </c>
      <c r="D41" s="10">
        <v>40303</v>
      </c>
      <c r="E41">
        <v>62.93</v>
      </c>
      <c r="F41" t="str">
        <f t="shared" si="0"/>
        <v>srijeda</v>
      </c>
      <c r="G41" t="str">
        <f t="shared" si="1"/>
        <v/>
      </c>
    </row>
    <row r="42" spans="1:7">
      <c r="A42" t="s">
        <v>3214</v>
      </c>
      <c r="B42" t="s">
        <v>3215</v>
      </c>
      <c r="C42" t="s">
        <v>3216</v>
      </c>
      <c r="D42" s="10">
        <v>40303</v>
      </c>
      <c r="E42">
        <v>73.98</v>
      </c>
      <c r="F42" t="str">
        <f t="shared" si="0"/>
        <v>srijeda</v>
      </c>
      <c r="G42" t="str">
        <f t="shared" si="1"/>
        <v/>
      </c>
    </row>
    <row r="43" spans="1:7">
      <c r="A43" t="s">
        <v>72</v>
      </c>
      <c r="B43" t="s">
        <v>13</v>
      </c>
      <c r="C43" t="s">
        <v>14</v>
      </c>
      <c r="D43" s="10">
        <v>40303</v>
      </c>
      <c r="E43">
        <v>79.239999999999995</v>
      </c>
      <c r="F43" t="str">
        <f t="shared" si="0"/>
        <v>srijeda</v>
      </c>
      <c r="G43" t="str">
        <f t="shared" si="1"/>
        <v/>
      </c>
    </row>
    <row r="44" spans="1:7">
      <c r="A44" t="s">
        <v>1968</v>
      </c>
      <c r="B44" t="s">
        <v>1953</v>
      </c>
      <c r="C44" t="s">
        <v>1954</v>
      </c>
      <c r="D44" s="10">
        <v>40303</v>
      </c>
      <c r="E44">
        <v>95.01</v>
      </c>
      <c r="F44" t="str">
        <f t="shared" si="0"/>
        <v>srijeda</v>
      </c>
      <c r="G44" t="str">
        <f t="shared" si="1"/>
        <v/>
      </c>
    </row>
    <row r="45" spans="1:7">
      <c r="A45" t="s">
        <v>56</v>
      </c>
      <c r="B45" t="s">
        <v>54</v>
      </c>
      <c r="C45" t="s">
        <v>55</v>
      </c>
      <c r="D45" s="10">
        <v>40303</v>
      </c>
      <c r="E45">
        <v>110</v>
      </c>
      <c r="F45" t="str">
        <f t="shared" si="0"/>
        <v>srijeda</v>
      </c>
      <c r="G45" t="str">
        <f t="shared" si="1"/>
        <v/>
      </c>
    </row>
    <row r="46" spans="1:7">
      <c r="A46" t="s">
        <v>2666</v>
      </c>
      <c r="B46" t="s">
        <v>19</v>
      </c>
      <c r="C46" t="s">
        <v>20</v>
      </c>
      <c r="D46" s="10">
        <v>40303</v>
      </c>
      <c r="E46">
        <v>112.2</v>
      </c>
      <c r="F46" t="str">
        <f t="shared" si="0"/>
        <v>srijeda</v>
      </c>
      <c r="G46" t="str">
        <f t="shared" si="1"/>
        <v/>
      </c>
    </row>
    <row r="47" spans="1:7">
      <c r="A47" t="s">
        <v>2665</v>
      </c>
      <c r="B47" t="s">
        <v>19</v>
      </c>
      <c r="C47" t="s">
        <v>20</v>
      </c>
      <c r="D47" s="10">
        <v>40303</v>
      </c>
      <c r="E47">
        <v>117.89</v>
      </c>
      <c r="F47" t="str">
        <f t="shared" si="0"/>
        <v>srijeda</v>
      </c>
      <c r="G47" t="str">
        <f t="shared" si="1"/>
        <v/>
      </c>
    </row>
    <row r="48" spans="1:7">
      <c r="A48" t="s">
        <v>57</v>
      </c>
      <c r="B48" t="s">
        <v>19</v>
      </c>
      <c r="C48" t="s">
        <v>20</v>
      </c>
      <c r="D48" s="10">
        <v>40303</v>
      </c>
      <c r="E48">
        <v>122.28</v>
      </c>
      <c r="F48" t="str">
        <f t="shared" si="0"/>
        <v>srijeda</v>
      </c>
      <c r="G48" t="str">
        <f t="shared" si="1"/>
        <v/>
      </c>
    </row>
    <row r="49" spans="1:7">
      <c r="A49" t="s">
        <v>2653</v>
      </c>
      <c r="B49" t="s">
        <v>2654</v>
      </c>
      <c r="C49" t="s">
        <v>2655</v>
      </c>
      <c r="D49" s="10">
        <v>40303</v>
      </c>
      <c r="E49">
        <v>128.62</v>
      </c>
      <c r="F49" t="str">
        <f t="shared" si="0"/>
        <v>srijeda</v>
      </c>
      <c r="G49" t="str">
        <f t="shared" si="1"/>
        <v/>
      </c>
    </row>
    <row r="50" spans="1:7">
      <c r="A50" t="s">
        <v>67</v>
      </c>
      <c r="B50" t="s">
        <v>19</v>
      </c>
      <c r="C50" t="s">
        <v>20</v>
      </c>
      <c r="D50" s="10">
        <v>40303</v>
      </c>
      <c r="E50">
        <v>137.52000000000001</v>
      </c>
      <c r="F50" t="str">
        <f t="shared" si="0"/>
        <v>srijeda</v>
      </c>
      <c r="G50" t="str">
        <f t="shared" si="1"/>
        <v/>
      </c>
    </row>
    <row r="51" spans="1:7">
      <c r="A51" t="s">
        <v>94</v>
      </c>
      <c r="B51" t="s">
        <v>65</v>
      </c>
      <c r="C51" t="s">
        <v>66</v>
      </c>
      <c r="D51" s="10">
        <v>40303</v>
      </c>
      <c r="E51">
        <v>152.25</v>
      </c>
      <c r="F51" t="str">
        <f t="shared" si="0"/>
        <v>srijeda</v>
      </c>
      <c r="G51" t="str">
        <f t="shared" si="1"/>
        <v/>
      </c>
    </row>
    <row r="52" spans="1:7">
      <c r="A52" t="s">
        <v>64</v>
      </c>
      <c r="B52" t="s">
        <v>65</v>
      </c>
      <c r="C52" t="s">
        <v>66</v>
      </c>
      <c r="D52" s="10">
        <v>40303</v>
      </c>
      <c r="E52">
        <v>159.07</v>
      </c>
      <c r="F52" t="str">
        <f t="shared" si="0"/>
        <v>srijeda</v>
      </c>
      <c r="G52" t="str">
        <f t="shared" si="1"/>
        <v/>
      </c>
    </row>
    <row r="53" spans="1:7">
      <c r="A53" t="s">
        <v>2668</v>
      </c>
      <c r="B53" t="s">
        <v>2669</v>
      </c>
      <c r="C53" t="s">
        <v>2670</v>
      </c>
      <c r="D53" s="10">
        <v>40303</v>
      </c>
      <c r="E53">
        <v>163.82</v>
      </c>
      <c r="F53" t="str">
        <f t="shared" si="0"/>
        <v>srijeda</v>
      </c>
      <c r="G53" t="str">
        <f t="shared" si="1"/>
        <v/>
      </c>
    </row>
    <row r="54" spans="1:7">
      <c r="A54" t="s">
        <v>82</v>
      </c>
      <c r="B54" t="s">
        <v>83</v>
      </c>
      <c r="C54" t="s">
        <v>84</v>
      </c>
      <c r="D54" s="10">
        <v>40303</v>
      </c>
      <c r="E54">
        <v>187.8</v>
      </c>
      <c r="F54" t="str">
        <f t="shared" si="0"/>
        <v>srijeda</v>
      </c>
      <c r="G54" t="str">
        <f t="shared" si="1"/>
        <v/>
      </c>
    </row>
    <row r="55" spans="1:7">
      <c r="A55" t="s">
        <v>86</v>
      </c>
      <c r="B55" t="s">
        <v>19</v>
      </c>
      <c r="C55" t="s">
        <v>20</v>
      </c>
      <c r="D55" s="10">
        <v>40303</v>
      </c>
      <c r="E55">
        <v>205.71</v>
      </c>
      <c r="F55" t="str">
        <f t="shared" si="0"/>
        <v>srijeda</v>
      </c>
      <c r="G55" t="str">
        <f t="shared" si="1"/>
        <v/>
      </c>
    </row>
    <row r="56" spans="1:7">
      <c r="A56" t="s">
        <v>1214</v>
      </c>
      <c r="B56" t="s">
        <v>1215</v>
      </c>
      <c r="C56" t="s">
        <v>1216</v>
      </c>
      <c r="D56" s="10">
        <v>40303</v>
      </c>
      <c r="E56">
        <v>214.64</v>
      </c>
      <c r="F56" t="str">
        <f t="shared" si="0"/>
        <v>srijeda</v>
      </c>
      <c r="G56" t="str">
        <f t="shared" si="1"/>
        <v/>
      </c>
    </row>
    <row r="57" spans="1:7">
      <c r="A57" t="s">
        <v>95</v>
      </c>
      <c r="B57" t="s">
        <v>96</v>
      </c>
      <c r="C57" t="s">
        <v>97</v>
      </c>
      <c r="D57" s="10">
        <v>40303</v>
      </c>
      <c r="E57">
        <v>215.61</v>
      </c>
      <c r="F57" t="str">
        <f t="shared" si="0"/>
        <v>srijeda</v>
      </c>
      <c r="G57" t="str">
        <f t="shared" si="1"/>
        <v/>
      </c>
    </row>
    <row r="58" spans="1:7">
      <c r="A58" t="s">
        <v>90</v>
      </c>
      <c r="B58" t="s">
        <v>91</v>
      </c>
      <c r="C58" t="s">
        <v>92</v>
      </c>
      <c r="D58" s="10">
        <v>40303</v>
      </c>
      <c r="E58">
        <v>225.36</v>
      </c>
      <c r="F58" t="str">
        <f t="shared" si="0"/>
        <v>srijeda</v>
      </c>
      <c r="G58" t="str">
        <f t="shared" si="1"/>
        <v/>
      </c>
    </row>
    <row r="59" spans="1:7">
      <c r="A59" t="s">
        <v>1981</v>
      </c>
      <c r="B59" t="s">
        <v>1982</v>
      </c>
      <c r="C59" t="s">
        <v>1983</v>
      </c>
      <c r="D59" s="10">
        <v>40303</v>
      </c>
      <c r="E59">
        <v>229.27</v>
      </c>
      <c r="F59" t="str">
        <f t="shared" si="0"/>
        <v>srijeda</v>
      </c>
      <c r="G59" t="str">
        <f t="shared" si="1"/>
        <v/>
      </c>
    </row>
    <row r="60" spans="1:7">
      <c r="A60" t="s">
        <v>1973</v>
      </c>
      <c r="B60" t="s">
        <v>1974</v>
      </c>
      <c r="C60" t="s">
        <v>1975</v>
      </c>
      <c r="D60" s="10">
        <v>40303</v>
      </c>
      <c r="E60">
        <v>236.57</v>
      </c>
      <c r="F60" t="str">
        <f t="shared" si="0"/>
        <v>srijeda</v>
      </c>
      <c r="G60" t="str">
        <f t="shared" si="1"/>
        <v/>
      </c>
    </row>
    <row r="61" spans="1:7">
      <c r="A61" t="s">
        <v>53</v>
      </c>
      <c r="B61" t="s">
        <v>54</v>
      </c>
      <c r="C61" t="s">
        <v>55</v>
      </c>
      <c r="D61" s="10">
        <v>40303</v>
      </c>
      <c r="E61">
        <v>239</v>
      </c>
      <c r="F61" t="str">
        <f t="shared" si="0"/>
        <v>srijeda</v>
      </c>
      <c r="G61" t="str">
        <f t="shared" si="1"/>
        <v/>
      </c>
    </row>
    <row r="62" spans="1:7">
      <c r="A62" t="s">
        <v>1220</v>
      </c>
      <c r="B62" t="s">
        <v>536</v>
      </c>
      <c r="C62" t="s">
        <v>537</v>
      </c>
      <c r="D62" s="10">
        <v>40303</v>
      </c>
      <c r="E62">
        <v>241.3</v>
      </c>
      <c r="F62" t="str">
        <f t="shared" si="0"/>
        <v>srijeda</v>
      </c>
      <c r="G62" t="str">
        <f t="shared" si="1"/>
        <v/>
      </c>
    </row>
    <row r="63" spans="1:7">
      <c r="A63" t="s">
        <v>79</v>
      </c>
      <c r="B63" t="s">
        <v>80</v>
      </c>
      <c r="C63" t="s">
        <v>81</v>
      </c>
      <c r="D63" s="10">
        <v>40303</v>
      </c>
      <c r="E63">
        <v>256.69</v>
      </c>
      <c r="F63" t="str">
        <f t="shared" si="0"/>
        <v>srijeda</v>
      </c>
      <c r="G63" t="str">
        <f t="shared" si="1"/>
        <v/>
      </c>
    </row>
    <row r="64" spans="1:7">
      <c r="A64" t="s">
        <v>1625</v>
      </c>
      <c r="B64" t="s">
        <v>1626</v>
      </c>
      <c r="C64" t="s">
        <v>1627</v>
      </c>
      <c r="D64" s="10">
        <v>40303</v>
      </c>
      <c r="E64">
        <v>257.72000000000003</v>
      </c>
      <c r="F64" t="str">
        <f t="shared" si="0"/>
        <v>srijeda</v>
      </c>
      <c r="G64" t="str">
        <f t="shared" si="1"/>
        <v/>
      </c>
    </row>
    <row r="65" spans="1:7">
      <c r="A65" t="s">
        <v>1207</v>
      </c>
      <c r="B65" t="s">
        <v>1208</v>
      </c>
      <c r="C65" t="s">
        <v>1209</v>
      </c>
      <c r="D65" s="10">
        <v>40303</v>
      </c>
      <c r="E65">
        <v>259.27999999999997</v>
      </c>
      <c r="F65" t="str">
        <f t="shared" si="0"/>
        <v>srijeda</v>
      </c>
      <c r="G65" t="str">
        <f t="shared" si="1"/>
        <v/>
      </c>
    </row>
    <row r="66" spans="1:7">
      <c r="A66" t="s">
        <v>85</v>
      </c>
      <c r="B66" t="s">
        <v>83</v>
      </c>
      <c r="C66" t="s">
        <v>84</v>
      </c>
      <c r="D66" s="10">
        <v>40303</v>
      </c>
      <c r="E66">
        <v>272.04000000000002</v>
      </c>
      <c r="F66" t="str">
        <f t="shared" ref="F66:F129" si="2">TEXT(D66,"dddd")</f>
        <v>srijeda</v>
      </c>
      <c r="G66" t="str">
        <f t="shared" si="1"/>
        <v/>
      </c>
    </row>
    <row r="67" spans="1:7">
      <c r="A67" t="s">
        <v>73</v>
      </c>
      <c r="B67" t="s">
        <v>74</v>
      </c>
      <c r="C67" t="s">
        <v>75</v>
      </c>
      <c r="D67" s="10">
        <v>40303</v>
      </c>
      <c r="E67">
        <v>290.24</v>
      </c>
      <c r="F67" t="str">
        <f t="shared" si="2"/>
        <v>srijeda</v>
      </c>
      <c r="G67" t="str">
        <f t="shared" si="1"/>
        <v/>
      </c>
    </row>
    <row r="68" spans="1:7">
      <c r="A68" t="s">
        <v>1631</v>
      </c>
      <c r="B68" t="s">
        <v>1632</v>
      </c>
      <c r="C68" t="s">
        <v>1633</v>
      </c>
      <c r="D68" s="10">
        <v>40303</v>
      </c>
      <c r="E68">
        <v>300</v>
      </c>
      <c r="F68" t="str">
        <f t="shared" si="2"/>
        <v>srijeda</v>
      </c>
      <c r="G68" t="str">
        <f t="shared" ref="G68:G131" si="3">IF(C67&amp;D67&amp;E67=C68&amp;D68&amp;E68,"Duplikat",IF(C68&amp;D68&amp;E68=C69&amp;D69&amp;E69,"Duplikat",""))</f>
        <v/>
      </c>
    </row>
    <row r="69" spans="1:7">
      <c r="A69" t="s">
        <v>1210</v>
      </c>
      <c r="B69" t="s">
        <v>1211</v>
      </c>
      <c r="C69" t="s">
        <v>1212</v>
      </c>
      <c r="D69" s="10">
        <v>40303</v>
      </c>
      <c r="E69">
        <v>301.47000000000003</v>
      </c>
      <c r="F69" t="str">
        <f t="shared" si="2"/>
        <v>srijeda</v>
      </c>
      <c r="G69" t="str">
        <f t="shared" si="3"/>
        <v/>
      </c>
    </row>
    <row r="70" spans="1:7">
      <c r="A70" t="s">
        <v>2656</v>
      </c>
      <c r="B70" t="s">
        <v>2657</v>
      </c>
      <c r="C70" t="s">
        <v>2658</v>
      </c>
      <c r="D70" s="10">
        <v>40303</v>
      </c>
      <c r="E70">
        <v>323.57</v>
      </c>
      <c r="F70" t="str">
        <f t="shared" si="2"/>
        <v>srijeda</v>
      </c>
      <c r="G70" t="str">
        <f t="shared" si="3"/>
        <v/>
      </c>
    </row>
    <row r="71" spans="1:7">
      <c r="A71" t="s">
        <v>2659</v>
      </c>
      <c r="B71" t="s">
        <v>2660</v>
      </c>
      <c r="C71" t="s">
        <v>2661</v>
      </c>
      <c r="D71" s="10">
        <v>40303</v>
      </c>
      <c r="E71">
        <v>327.84</v>
      </c>
      <c r="F71" t="str">
        <f t="shared" si="2"/>
        <v>srijeda</v>
      </c>
      <c r="G71" t="str">
        <f t="shared" si="3"/>
        <v/>
      </c>
    </row>
    <row r="72" spans="1:7">
      <c r="A72" t="s">
        <v>1980</v>
      </c>
      <c r="B72" t="s">
        <v>438</v>
      </c>
      <c r="C72" t="s">
        <v>439</v>
      </c>
      <c r="D72" s="10">
        <v>40303</v>
      </c>
      <c r="E72">
        <v>341.47</v>
      </c>
      <c r="F72" t="str">
        <f t="shared" si="2"/>
        <v>srijeda</v>
      </c>
      <c r="G72" t="str">
        <f t="shared" si="3"/>
        <v/>
      </c>
    </row>
    <row r="73" spans="1:7">
      <c r="A73" t="s">
        <v>93</v>
      </c>
      <c r="B73" t="s">
        <v>65</v>
      </c>
      <c r="C73" t="s">
        <v>66</v>
      </c>
      <c r="D73" s="10">
        <v>40303</v>
      </c>
      <c r="E73">
        <v>357.52</v>
      </c>
      <c r="F73" t="str">
        <f t="shared" si="2"/>
        <v>srijeda</v>
      </c>
      <c r="G73" t="str">
        <f t="shared" si="3"/>
        <v/>
      </c>
    </row>
    <row r="74" spans="1:7">
      <c r="A74" t="s">
        <v>1976</v>
      </c>
      <c r="B74" t="s">
        <v>1971</v>
      </c>
      <c r="C74" t="s">
        <v>1972</v>
      </c>
      <c r="D74" s="10">
        <v>40303</v>
      </c>
      <c r="E74">
        <v>364.1</v>
      </c>
      <c r="F74" t="str">
        <f t="shared" si="2"/>
        <v>srijeda</v>
      </c>
      <c r="G74" t="str">
        <f t="shared" si="3"/>
        <v/>
      </c>
    </row>
    <row r="75" spans="1:7">
      <c r="A75" t="s">
        <v>1217</v>
      </c>
      <c r="B75" t="s">
        <v>1218</v>
      </c>
      <c r="C75" t="s">
        <v>1219</v>
      </c>
      <c r="D75" s="10">
        <v>40303</v>
      </c>
      <c r="E75">
        <v>376.82</v>
      </c>
      <c r="F75" t="str">
        <f t="shared" si="2"/>
        <v>srijeda</v>
      </c>
      <c r="G75" t="str">
        <f t="shared" si="3"/>
        <v/>
      </c>
    </row>
    <row r="76" spans="1:7">
      <c r="A76" t="s">
        <v>1977</v>
      </c>
      <c r="B76" t="s">
        <v>1978</v>
      </c>
      <c r="C76" t="s">
        <v>1979</v>
      </c>
      <c r="D76" s="10">
        <v>40303</v>
      </c>
      <c r="E76">
        <v>398.98</v>
      </c>
      <c r="F76" t="str">
        <f t="shared" si="2"/>
        <v>srijeda</v>
      </c>
      <c r="G76" t="str">
        <f t="shared" si="3"/>
        <v/>
      </c>
    </row>
    <row r="77" spans="1:7">
      <c r="A77" t="s">
        <v>2667</v>
      </c>
      <c r="B77" t="s">
        <v>170</v>
      </c>
      <c r="C77" t="s">
        <v>20</v>
      </c>
      <c r="D77" s="10">
        <v>40303</v>
      </c>
      <c r="E77">
        <v>468.28</v>
      </c>
      <c r="F77" t="str">
        <f t="shared" si="2"/>
        <v>srijeda</v>
      </c>
      <c r="G77" t="str">
        <f t="shared" si="3"/>
        <v/>
      </c>
    </row>
    <row r="78" spans="1:7">
      <c r="A78" t="s">
        <v>1213</v>
      </c>
      <c r="B78" t="s">
        <v>170</v>
      </c>
      <c r="C78" t="s">
        <v>20</v>
      </c>
      <c r="D78" s="10">
        <v>40303</v>
      </c>
      <c r="E78">
        <v>476.33</v>
      </c>
      <c r="F78" t="str">
        <f t="shared" si="2"/>
        <v>srijeda</v>
      </c>
      <c r="G78" t="str">
        <f t="shared" si="3"/>
        <v/>
      </c>
    </row>
    <row r="79" spans="1:7">
      <c r="A79" t="s">
        <v>52</v>
      </c>
      <c r="B79" t="s">
        <v>19</v>
      </c>
      <c r="C79" t="s">
        <v>20</v>
      </c>
      <c r="D79" s="10">
        <v>40303</v>
      </c>
      <c r="E79">
        <v>494.31</v>
      </c>
      <c r="F79" t="str">
        <f t="shared" si="2"/>
        <v>srijeda</v>
      </c>
      <c r="G79" t="str">
        <f t="shared" si="3"/>
        <v/>
      </c>
    </row>
    <row r="80" spans="1:7">
      <c r="A80" t="s">
        <v>2652</v>
      </c>
      <c r="B80" t="s">
        <v>438</v>
      </c>
      <c r="C80" t="s">
        <v>439</v>
      </c>
      <c r="D80" s="10">
        <v>40303</v>
      </c>
      <c r="E80">
        <v>521.95000000000005</v>
      </c>
      <c r="F80" t="str">
        <f t="shared" si="2"/>
        <v>srijeda</v>
      </c>
      <c r="G80" t="str">
        <f t="shared" si="3"/>
        <v/>
      </c>
    </row>
    <row r="81" spans="1:7">
      <c r="A81" t="s">
        <v>61</v>
      </c>
      <c r="B81" t="s">
        <v>62</v>
      </c>
      <c r="C81" t="s">
        <v>63</v>
      </c>
      <c r="D81" s="10">
        <v>40303</v>
      </c>
      <c r="E81">
        <v>581.20000000000005</v>
      </c>
      <c r="F81" t="str">
        <f t="shared" si="2"/>
        <v>srijeda</v>
      </c>
      <c r="G81" t="str">
        <f t="shared" si="3"/>
        <v/>
      </c>
    </row>
    <row r="82" spans="1:7">
      <c r="A82" t="s">
        <v>49</v>
      </c>
      <c r="B82" t="s">
        <v>50</v>
      </c>
      <c r="C82" t="s">
        <v>51</v>
      </c>
      <c r="D82" s="10">
        <v>40303</v>
      </c>
      <c r="E82">
        <v>586.45000000000005</v>
      </c>
      <c r="F82" t="str">
        <f t="shared" si="2"/>
        <v>srijeda</v>
      </c>
      <c r="G82" t="str">
        <f t="shared" si="3"/>
        <v/>
      </c>
    </row>
    <row r="83" spans="1:7">
      <c r="A83" t="s">
        <v>58</v>
      </c>
      <c r="B83" t="s">
        <v>59</v>
      </c>
      <c r="C83" t="s">
        <v>60</v>
      </c>
      <c r="D83" s="10">
        <v>40303</v>
      </c>
      <c r="E83">
        <v>671.54</v>
      </c>
      <c r="F83" t="str">
        <f t="shared" si="2"/>
        <v>srijeda</v>
      </c>
      <c r="G83" t="str">
        <f t="shared" si="3"/>
        <v/>
      </c>
    </row>
    <row r="84" spans="1:7">
      <c r="A84" t="s">
        <v>68</v>
      </c>
      <c r="B84" t="s">
        <v>69</v>
      </c>
      <c r="C84" t="s">
        <v>70</v>
      </c>
      <c r="D84" s="10">
        <v>40303</v>
      </c>
      <c r="E84">
        <v>700</v>
      </c>
      <c r="F84" t="str">
        <f t="shared" si="2"/>
        <v>srijeda</v>
      </c>
      <c r="G84" t="str">
        <f t="shared" si="3"/>
        <v/>
      </c>
    </row>
    <row r="85" spans="1:7">
      <c r="A85" t="s">
        <v>3741</v>
      </c>
      <c r="B85" t="s">
        <v>3742</v>
      </c>
      <c r="C85" t="s">
        <v>3743</v>
      </c>
      <c r="D85" s="10">
        <v>40303</v>
      </c>
      <c r="E85">
        <v>895.12</v>
      </c>
      <c r="F85" t="str">
        <f t="shared" si="2"/>
        <v>srijeda</v>
      </c>
      <c r="G85" t="str">
        <f t="shared" si="3"/>
        <v/>
      </c>
    </row>
    <row r="86" spans="1:7">
      <c r="A86" t="s">
        <v>76</v>
      </c>
      <c r="B86" t="s">
        <v>77</v>
      </c>
      <c r="C86" t="s">
        <v>78</v>
      </c>
      <c r="D86" s="10">
        <v>40303</v>
      </c>
      <c r="E86">
        <v>923.87</v>
      </c>
      <c r="F86" t="str">
        <f t="shared" si="2"/>
        <v>srijeda</v>
      </c>
      <c r="G86" t="str">
        <f t="shared" si="3"/>
        <v/>
      </c>
    </row>
    <row r="87" spans="1:7">
      <c r="A87" t="s">
        <v>1984</v>
      </c>
      <c r="B87" t="s">
        <v>1985</v>
      </c>
      <c r="C87" t="s">
        <v>1986</v>
      </c>
      <c r="D87" s="10">
        <v>40303</v>
      </c>
      <c r="E87">
        <v>951.12</v>
      </c>
      <c r="F87" t="str">
        <f t="shared" si="2"/>
        <v>srijeda</v>
      </c>
      <c r="G87" t="str">
        <f t="shared" si="3"/>
        <v/>
      </c>
    </row>
    <row r="88" spans="1:7">
      <c r="A88" t="s">
        <v>1970</v>
      </c>
      <c r="B88" t="s">
        <v>1971</v>
      </c>
      <c r="C88" t="s">
        <v>1972</v>
      </c>
      <c r="D88" s="10">
        <v>40303</v>
      </c>
      <c r="E88" s="11">
        <v>1157.03</v>
      </c>
      <c r="F88" t="str">
        <f t="shared" si="2"/>
        <v>srijeda</v>
      </c>
      <c r="G88" t="str">
        <f t="shared" si="3"/>
        <v/>
      </c>
    </row>
    <row r="89" spans="1:7">
      <c r="A89" t="s">
        <v>1967</v>
      </c>
      <c r="B89" t="s">
        <v>1953</v>
      </c>
      <c r="C89" t="s">
        <v>1954</v>
      </c>
      <c r="D89" s="10">
        <v>40303</v>
      </c>
      <c r="E89" s="11">
        <v>1370.24</v>
      </c>
      <c r="F89" t="str">
        <f t="shared" si="2"/>
        <v>srijeda</v>
      </c>
      <c r="G89" t="str">
        <f t="shared" si="3"/>
        <v/>
      </c>
    </row>
    <row r="90" spans="1:7">
      <c r="A90" t="s">
        <v>98</v>
      </c>
      <c r="B90" t="s">
        <v>46</v>
      </c>
      <c r="C90" t="s">
        <v>47</v>
      </c>
      <c r="D90" s="10">
        <v>40303</v>
      </c>
      <c r="E90" s="11">
        <v>1832.38</v>
      </c>
      <c r="F90" t="str">
        <f t="shared" si="2"/>
        <v>srijeda</v>
      </c>
      <c r="G90" t="str">
        <f t="shared" si="3"/>
        <v/>
      </c>
    </row>
    <row r="91" spans="1:7">
      <c r="A91" t="s">
        <v>2674</v>
      </c>
      <c r="B91" t="s">
        <v>2675</v>
      </c>
      <c r="C91" t="s">
        <v>2676</v>
      </c>
      <c r="D91" s="10">
        <v>40304</v>
      </c>
      <c r="E91">
        <v>56.91</v>
      </c>
      <c r="F91" t="str">
        <f t="shared" si="2"/>
        <v>četvrtak</v>
      </c>
      <c r="G91" t="str">
        <f t="shared" si="3"/>
        <v/>
      </c>
    </row>
    <row r="92" spans="1:7">
      <c r="A92" t="s">
        <v>2680</v>
      </c>
      <c r="B92" t="s">
        <v>2681</v>
      </c>
      <c r="C92" t="s">
        <v>2682</v>
      </c>
      <c r="D92" s="10">
        <v>40304</v>
      </c>
      <c r="E92">
        <v>77.16</v>
      </c>
      <c r="F92" t="str">
        <f t="shared" si="2"/>
        <v>četvrtak</v>
      </c>
      <c r="G92" t="str">
        <f t="shared" si="3"/>
        <v/>
      </c>
    </row>
    <row r="93" spans="1:7">
      <c r="A93" t="s">
        <v>1222</v>
      </c>
      <c r="B93" t="s">
        <v>19</v>
      </c>
      <c r="C93" t="s">
        <v>20</v>
      </c>
      <c r="D93" s="10">
        <v>40304</v>
      </c>
      <c r="E93">
        <v>94.32</v>
      </c>
      <c r="F93" t="str">
        <f t="shared" si="2"/>
        <v>četvrtak</v>
      </c>
      <c r="G93" t="str">
        <f t="shared" si="3"/>
        <v/>
      </c>
    </row>
    <row r="94" spans="1:7">
      <c r="A94" t="s">
        <v>1226</v>
      </c>
      <c r="B94" t="s">
        <v>46</v>
      </c>
      <c r="C94" t="s">
        <v>47</v>
      </c>
      <c r="D94" s="10">
        <v>40304</v>
      </c>
      <c r="E94">
        <v>98.37</v>
      </c>
      <c r="F94" t="str">
        <f t="shared" si="2"/>
        <v>četvrtak</v>
      </c>
      <c r="G94" t="str">
        <f t="shared" si="3"/>
        <v/>
      </c>
    </row>
    <row r="95" spans="1:7">
      <c r="A95" t="s">
        <v>1634</v>
      </c>
      <c r="B95" t="s">
        <v>19</v>
      </c>
      <c r="C95" t="s">
        <v>20</v>
      </c>
      <c r="D95" s="10">
        <v>40304</v>
      </c>
      <c r="E95">
        <v>101.3</v>
      </c>
      <c r="F95" t="str">
        <f t="shared" si="2"/>
        <v>četvrtak</v>
      </c>
      <c r="G95" t="str">
        <f t="shared" si="3"/>
        <v/>
      </c>
    </row>
    <row r="96" spans="1:7">
      <c r="A96" t="s">
        <v>116</v>
      </c>
      <c r="B96" t="s">
        <v>117</v>
      </c>
      <c r="C96" t="s">
        <v>118</v>
      </c>
      <c r="D96" s="10">
        <v>40304</v>
      </c>
      <c r="E96">
        <v>125.28</v>
      </c>
      <c r="F96" t="str">
        <f t="shared" si="2"/>
        <v>četvrtak</v>
      </c>
      <c r="G96" t="str">
        <f t="shared" si="3"/>
        <v/>
      </c>
    </row>
    <row r="97" spans="1:7">
      <c r="A97" t="s">
        <v>3220</v>
      </c>
      <c r="B97" t="s">
        <v>3221</v>
      </c>
      <c r="C97" t="s">
        <v>3222</v>
      </c>
      <c r="D97" s="10">
        <v>40304</v>
      </c>
      <c r="E97">
        <v>140.78</v>
      </c>
      <c r="F97" t="str">
        <f t="shared" si="2"/>
        <v>četvrtak</v>
      </c>
      <c r="G97" t="str">
        <f t="shared" si="3"/>
        <v/>
      </c>
    </row>
    <row r="98" spans="1:7">
      <c r="A98" t="s">
        <v>123</v>
      </c>
      <c r="B98" t="s">
        <v>19</v>
      </c>
      <c r="C98" t="s">
        <v>20</v>
      </c>
      <c r="D98" s="10">
        <v>40304</v>
      </c>
      <c r="E98">
        <v>142.28</v>
      </c>
      <c r="F98" t="str">
        <f t="shared" si="2"/>
        <v>četvrtak</v>
      </c>
      <c r="G98" t="str">
        <f t="shared" si="3"/>
        <v/>
      </c>
    </row>
    <row r="99" spans="1:7">
      <c r="A99" t="s">
        <v>1990</v>
      </c>
      <c r="B99" t="s">
        <v>892</v>
      </c>
      <c r="C99" t="s">
        <v>893</v>
      </c>
      <c r="D99" s="10">
        <v>40304</v>
      </c>
      <c r="E99">
        <v>145.69</v>
      </c>
      <c r="F99" t="str">
        <f t="shared" si="2"/>
        <v>četvrtak</v>
      </c>
      <c r="G99" t="str">
        <f t="shared" si="3"/>
        <v/>
      </c>
    </row>
    <row r="100" spans="1:7">
      <c r="A100" t="s">
        <v>1994</v>
      </c>
      <c r="B100" t="s">
        <v>1995</v>
      </c>
      <c r="C100" t="s">
        <v>1996</v>
      </c>
      <c r="D100" s="10">
        <v>40304</v>
      </c>
      <c r="E100">
        <v>150.4</v>
      </c>
      <c r="F100" t="str">
        <f t="shared" si="2"/>
        <v>četvrtak</v>
      </c>
      <c r="G100" t="str">
        <f t="shared" si="3"/>
        <v/>
      </c>
    </row>
    <row r="101" spans="1:7">
      <c r="A101" t="s">
        <v>99</v>
      </c>
      <c r="B101" t="s">
        <v>100</v>
      </c>
      <c r="C101" t="s">
        <v>101</v>
      </c>
      <c r="D101" s="10">
        <v>40304</v>
      </c>
      <c r="E101">
        <v>153.66</v>
      </c>
      <c r="F101" t="str">
        <f t="shared" si="2"/>
        <v>četvrtak</v>
      </c>
      <c r="G101" t="str">
        <f t="shared" si="3"/>
        <v/>
      </c>
    </row>
    <row r="102" spans="1:7">
      <c r="A102" t="s">
        <v>3223</v>
      </c>
      <c r="B102" t="s">
        <v>3224</v>
      </c>
      <c r="C102" t="s">
        <v>3225</v>
      </c>
      <c r="D102" s="10">
        <v>40304</v>
      </c>
      <c r="E102">
        <v>155.66999999999999</v>
      </c>
      <c r="F102" t="str">
        <f t="shared" si="2"/>
        <v>četvrtak</v>
      </c>
      <c r="G102" t="str">
        <f t="shared" si="3"/>
        <v/>
      </c>
    </row>
    <row r="103" spans="1:7">
      <c r="A103" t="s">
        <v>106</v>
      </c>
      <c r="B103" t="s">
        <v>65</v>
      </c>
      <c r="C103" t="s">
        <v>66</v>
      </c>
      <c r="D103" s="10">
        <v>40304</v>
      </c>
      <c r="E103">
        <v>159.30000000000001</v>
      </c>
      <c r="F103" t="str">
        <f t="shared" si="2"/>
        <v>četvrtak</v>
      </c>
      <c r="G103" t="str">
        <f t="shared" si="3"/>
        <v/>
      </c>
    </row>
    <row r="104" spans="1:7">
      <c r="A104" t="s">
        <v>107</v>
      </c>
      <c r="B104" t="s">
        <v>108</v>
      </c>
      <c r="C104" t="s">
        <v>109</v>
      </c>
      <c r="D104" s="10">
        <v>40304</v>
      </c>
      <c r="E104">
        <v>162.36000000000001</v>
      </c>
      <c r="F104" t="str">
        <f t="shared" si="2"/>
        <v>četvrtak</v>
      </c>
      <c r="G104" t="str">
        <f t="shared" si="3"/>
        <v/>
      </c>
    </row>
    <row r="105" spans="1:7">
      <c r="A105" t="s">
        <v>102</v>
      </c>
      <c r="B105" t="s">
        <v>103</v>
      </c>
      <c r="C105" t="s">
        <v>104</v>
      </c>
      <c r="D105" s="10">
        <v>40304</v>
      </c>
      <c r="E105">
        <v>173.17</v>
      </c>
      <c r="F105" t="str">
        <f t="shared" si="2"/>
        <v>četvrtak</v>
      </c>
      <c r="G105" t="str">
        <f t="shared" si="3"/>
        <v/>
      </c>
    </row>
    <row r="106" spans="1:7">
      <c r="A106" t="s">
        <v>133</v>
      </c>
      <c r="B106" t="s">
        <v>19</v>
      </c>
      <c r="C106" t="s">
        <v>20</v>
      </c>
      <c r="D106" s="10">
        <v>40304</v>
      </c>
      <c r="E106">
        <v>235.77</v>
      </c>
      <c r="F106" t="str">
        <f t="shared" si="2"/>
        <v>četvrtak</v>
      </c>
      <c r="G106" t="str">
        <f t="shared" si="3"/>
        <v/>
      </c>
    </row>
    <row r="107" spans="1:7">
      <c r="A107" t="s">
        <v>3217</v>
      </c>
      <c r="B107" t="s">
        <v>3218</v>
      </c>
      <c r="C107" t="s">
        <v>3219</v>
      </c>
      <c r="D107" s="10">
        <v>40304</v>
      </c>
      <c r="E107">
        <v>237.8</v>
      </c>
      <c r="F107" t="str">
        <f t="shared" si="2"/>
        <v>četvrtak</v>
      </c>
      <c r="G107" t="str">
        <f t="shared" si="3"/>
        <v/>
      </c>
    </row>
    <row r="108" spans="1:7">
      <c r="A108" t="s">
        <v>110</v>
      </c>
      <c r="B108" t="s">
        <v>111</v>
      </c>
      <c r="C108" t="s">
        <v>112</v>
      </c>
      <c r="D108" s="10">
        <v>40304</v>
      </c>
      <c r="E108">
        <v>239.02</v>
      </c>
      <c r="F108" t="str">
        <f t="shared" si="2"/>
        <v>četvrtak</v>
      </c>
      <c r="G108" t="str">
        <f t="shared" si="3"/>
        <v/>
      </c>
    </row>
    <row r="109" spans="1:7">
      <c r="A109" t="s">
        <v>1221</v>
      </c>
      <c r="B109" t="s">
        <v>1208</v>
      </c>
      <c r="C109" t="s">
        <v>1209</v>
      </c>
      <c r="D109" s="10">
        <v>40304</v>
      </c>
      <c r="E109">
        <v>260.26</v>
      </c>
      <c r="F109" t="str">
        <f t="shared" si="2"/>
        <v>četvrtak</v>
      </c>
      <c r="G109" t="str">
        <f t="shared" si="3"/>
        <v/>
      </c>
    </row>
    <row r="110" spans="1:7">
      <c r="A110" t="s">
        <v>2671</v>
      </c>
      <c r="B110" t="s">
        <v>2672</v>
      </c>
      <c r="C110" t="s">
        <v>2673</v>
      </c>
      <c r="D110" s="10">
        <v>40304</v>
      </c>
      <c r="E110">
        <v>291.95999999999998</v>
      </c>
      <c r="F110" t="str">
        <f t="shared" si="2"/>
        <v>četvrtak</v>
      </c>
      <c r="G110" t="str">
        <f t="shared" si="3"/>
        <v/>
      </c>
    </row>
    <row r="111" spans="1:7">
      <c r="A111" t="s">
        <v>120</v>
      </c>
      <c r="B111" t="s">
        <v>121</v>
      </c>
      <c r="C111" t="s">
        <v>122</v>
      </c>
      <c r="D111" s="10">
        <v>40304</v>
      </c>
      <c r="E111">
        <v>302.68</v>
      </c>
      <c r="F111" t="str">
        <f t="shared" si="2"/>
        <v>četvrtak</v>
      </c>
      <c r="G111" t="str">
        <f t="shared" si="3"/>
        <v/>
      </c>
    </row>
    <row r="112" spans="1:7">
      <c r="A112" t="s">
        <v>132</v>
      </c>
      <c r="B112" t="s">
        <v>43</v>
      </c>
      <c r="C112" t="s">
        <v>44</v>
      </c>
      <c r="D112" s="10">
        <v>40304</v>
      </c>
      <c r="E112">
        <v>309.24</v>
      </c>
      <c r="F112" t="str">
        <f t="shared" si="2"/>
        <v>četvrtak</v>
      </c>
      <c r="G112" t="str">
        <f t="shared" si="3"/>
        <v/>
      </c>
    </row>
    <row r="113" spans="1:7">
      <c r="A113" t="s">
        <v>1646</v>
      </c>
      <c r="B113" t="s">
        <v>1644</v>
      </c>
      <c r="C113" t="s">
        <v>1645</v>
      </c>
      <c r="D113" s="10">
        <v>40304</v>
      </c>
      <c r="E113">
        <v>314.02</v>
      </c>
      <c r="F113" t="str">
        <f t="shared" si="2"/>
        <v>četvrtak</v>
      </c>
      <c r="G113" t="str">
        <f t="shared" si="3"/>
        <v/>
      </c>
    </row>
    <row r="114" spans="1:7">
      <c r="A114" t="s">
        <v>1635</v>
      </c>
      <c r="B114" t="s">
        <v>1619</v>
      </c>
      <c r="C114" t="s">
        <v>1620</v>
      </c>
      <c r="D114" s="10">
        <v>40304</v>
      </c>
      <c r="E114">
        <v>323.58999999999997</v>
      </c>
      <c r="F114" t="str">
        <f t="shared" si="2"/>
        <v>četvrtak</v>
      </c>
      <c r="G114" t="str">
        <f t="shared" si="3"/>
        <v/>
      </c>
    </row>
    <row r="115" spans="1:7">
      <c r="A115" t="s">
        <v>127</v>
      </c>
      <c r="B115" t="s">
        <v>19</v>
      </c>
      <c r="C115" t="s">
        <v>20</v>
      </c>
      <c r="D115" s="10">
        <v>40304</v>
      </c>
      <c r="E115">
        <v>357.08</v>
      </c>
      <c r="F115" t="str">
        <f t="shared" si="2"/>
        <v>četvrtak</v>
      </c>
      <c r="G115" t="str">
        <f t="shared" si="3"/>
        <v/>
      </c>
    </row>
    <row r="116" spans="1:7">
      <c r="A116" t="s">
        <v>113</v>
      </c>
      <c r="B116" t="s">
        <v>114</v>
      </c>
      <c r="C116" t="s">
        <v>115</v>
      </c>
      <c r="D116" s="10">
        <v>40304</v>
      </c>
      <c r="E116">
        <v>454.44</v>
      </c>
      <c r="F116" t="str">
        <f t="shared" si="2"/>
        <v>četvrtak</v>
      </c>
      <c r="G116" t="str">
        <f t="shared" si="3"/>
        <v/>
      </c>
    </row>
    <row r="117" spans="1:7">
      <c r="A117" t="s">
        <v>131</v>
      </c>
      <c r="B117" t="s">
        <v>19</v>
      </c>
      <c r="C117" t="s">
        <v>20</v>
      </c>
      <c r="D117" s="10">
        <v>40304</v>
      </c>
      <c r="E117">
        <v>486.18</v>
      </c>
      <c r="F117" t="str">
        <f t="shared" si="2"/>
        <v>četvrtak</v>
      </c>
      <c r="G117" t="str">
        <f t="shared" si="3"/>
        <v/>
      </c>
    </row>
    <row r="118" spans="1:7">
      <c r="A118" t="s">
        <v>124</v>
      </c>
      <c r="B118" t="s">
        <v>125</v>
      </c>
      <c r="C118" t="s">
        <v>126</v>
      </c>
      <c r="D118" s="10">
        <v>40304</v>
      </c>
      <c r="E118">
        <v>511.46</v>
      </c>
      <c r="F118" t="str">
        <f t="shared" si="2"/>
        <v>četvrtak</v>
      </c>
      <c r="G118" t="str">
        <f t="shared" si="3"/>
        <v/>
      </c>
    </row>
    <row r="119" spans="1:7">
      <c r="A119" t="s">
        <v>1643</v>
      </c>
      <c r="B119" t="s">
        <v>1644</v>
      </c>
      <c r="C119" t="s">
        <v>1645</v>
      </c>
      <c r="D119" s="10">
        <v>40304</v>
      </c>
      <c r="E119">
        <v>575.25</v>
      </c>
      <c r="F119" t="str">
        <f t="shared" si="2"/>
        <v>četvrtak</v>
      </c>
      <c r="G119" t="str">
        <f t="shared" si="3"/>
        <v/>
      </c>
    </row>
    <row r="120" spans="1:7">
      <c r="A120" t="s">
        <v>1640</v>
      </c>
      <c r="B120" t="s">
        <v>1641</v>
      </c>
      <c r="C120" t="s">
        <v>1642</v>
      </c>
      <c r="D120" s="10">
        <v>40304</v>
      </c>
      <c r="E120">
        <v>577.24</v>
      </c>
      <c r="F120" t="str">
        <f t="shared" si="2"/>
        <v>četvrtak</v>
      </c>
      <c r="G120" t="str">
        <f t="shared" si="3"/>
        <v/>
      </c>
    </row>
    <row r="121" spans="1:7">
      <c r="A121" t="s">
        <v>1223</v>
      </c>
      <c r="B121" t="s">
        <v>1224</v>
      </c>
      <c r="C121" t="s">
        <v>1225</v>
      </c>
      <c r="D121" s="10">
        <v>40304</v>
      </c>
      <c r="E121">
        <v>585.97</v>
      </c>
      <c r="F121" t="str">
        <f t="shared" si="2"/>
        <v>četvrtak</v>
      </c>
      <c r="G121" t="str">
        <f t="shared" si="3"/>
        <v/>
      </c>
    </row>
    <row r="122" spans="1:7">
      <c r="A122" t="s">
        <v>105</v>
      </c>
      <c r="B122" t="s">
        <v>62</v>
      </c>
      <c r="C122" t="s">
        <v>63</v>
      </c>
      <c r="D122" s="10">
        <v>40304</v>
      </c>
      <c r="E122">
        <v>741.46</v>
      </c>
      <c r="F122" t="str">
        <f t="shared" si="2"/>
        <v>četvrtak</v>
      </c>
      <c r="G122" t="str">
        <f t="shared" si="3"/>
        <v/>
      </c>
    </row>
    <row r="123" spans="1:7">
      <c r="A123" t="s">
        <v>2677</v>
      </c>
      <c r="B123" t="s">
        <v>2678</v>
      </c>
      <c r="C123" t="s">
        <v>2679</v>
      </c>
      <c r="D123" s="10">
        <v>40304</v>
      </c>
      <c r="E123">
        <v>830.33</v>
      </c>
      <c r="F123" t="str">
        <f t="shared" si="2"/>
        <v>četvrtak</v>
      </c>
      <c r="G123" t="str">
        <f t="shared" si="3"/>
        <v/>
      </c>
    </row>
    <row r="124" spans="1:7">
      <c r="A124" t="s">
        <v>1991</v>
      </c>
      <c r="B124" t="s">
        <v>1992</v>
      </c>
      <c r="C124" t="s">
        <v>1993</v>
      </c>
      <c r="D124" s="10">
        <v>40304</v>
      </c>
      <c r="E124">
        <v>916.24</v>
      </c>
      <c r="F124" t="str">
        <f t="shared" si="2"/>
        <v>četvrtak</v>
      </c>
      <c r="G124" t="str">
        <f t="shared" si="3"/>
        <v/>
      </c>
    </row>
    <row r="125" spans="1:7">
      <c r="A125" t="s">
        <v>1647</v>
      </c>
      <c r="B125" t="s">
        <v>1648</v>
      </c>
      <c r="C125" t="s">
        <v>1649</v>
      </c>
      <c r="D125" s="10">
        <v>40304</v>
      </c>
      <c r="E125">
        <v>939.03</v>
      </c>
      <c r="F125" t="str">
        <f t="shared" si="2"/>
        <v>četvrtak</v>
      </c>
      <c r="G125" t="str">
        <f t="shared" si="3"/>
        <v/>
      </c>
    </row>
    <row r="126" spans="1:7">
      <c r="A126" t="s">
        <v>1987</v>
      </c>
      <c r="B126" t="s">
        <v>1988</v>
      </c>
      <c r="C126" t="s">
        <v>1989</v>
      </c>
      <c r="D126" s="10">
        <v>40304</v>
      </c>
      <c r="E126" s="11">
        <v>1082.44</v>
      </c>
      <c r="F126" t="str">
        <f t="shared" si="2"/>
        <v>četvrtak</v>
      </c>
      <c r="G126" t="str">
        <f t="shared" si="3"/>
        <v/>
      </c>
    </row>
    <row r="127" spans="1:7">
      <c r="A127" t="s">
        <v>128</v>
      </c>
      <c r="B127" t="s">
        <v>129</v>
      </c>
      <c r="C127" t="s">
        <v>130</v>
      </c>
      <c r="D127" s="10">
        <v>40304</v>
      </c>
      <c r="E127" s="11">
        <v>1106.57</v>
      </c>
      <c r="F127" t="str">
        <f t="shared" si="2"/>
        <v>četvrtak</v>
      </c>
      <c r="G127" t="str">
        <f t="shared" si="3"/>
        <v/>
      </c>
    </row>
    <row r="128" spans="1:7">
      <c r="A128" t="s">
        <v>119</v>
      </c>
      <c r="B128" t="s">
        <v>46</v>
      </c>
      <c r="C128" t="s">
        <v>47</v>
      </c>
      <c r="D128" s="10">
        <v>40304</v>
      </c>
      <c r="E128" s="11">
        <v>1190.9000000000001</v>
      </c>
      <c r="F128" t="str">
        <f t="shared" si="2"/>
        <v>četvrtak</v>
      </c>
      <c r="G128" t="str">
        <f t="shared" si="3"/>
        <v/>
      </c>
    </row>
    <row r="129" spans="1:7">
      <c r="A129" t="s">
        <v>1636</v>
      </c>
      <c r="B129" t="s">
        <v>1637</v>
      </c>
      <c r="C129" t="s">
        <v>1638</v>
      </c>
      <c r="D129" s="10">
        <v>40304</v>
      </c>
      <c r="E129" s="11">
        <v>1223.68</v>
      </c>
      <c r="F129" t="str">
        <f t="shared" si="2"/>
        <v>četvrtak</v>
      </c>
      <c r="G129" t="str">
        <f t="shared" si="3"/>
        <v>Duplikat</v>
      </c>
    </row>
    <row r="130" spans="1:7">
      <c r="A130" t="s">
        <v>1639</v>
      </c>
      <c r="B130" t="s">
        <v>1637</v>
      </c>
      <c r="C130" t="s">
        <v>1638</v>
      </c>
      <c r="D130" s="10">
        <v>40304</v>
      </c>
      <c r="E130" s="11">
        <v>1223.68</v>
      </c>
      <c r="F130" t="str">
        <f t="shared" ref="F130:F193" si="4">TEXT(D130,"dddd")</f>
        <v>četvrtak</v>
      </c>
      <c r="G130" t="str">
        <f t="shared" si="3"/>
        <v>Duplikat</v>
      </c>
    </row>
    <row r="131" spans="1:7">
      <c r="A131" t="s">
        <v>3744</v>
      </c>
      <c r="B131" t="s">
        <v>3346</v>
      </c>
      <c r="C131" t="s">
        <v>3347</v>
      </c>
      <c r="D131" s="10">
        <v>40304</v>
      </c>
      <c r="E131" s="11">
        <v>1368.28</v>
      </c>
      <c r="F131" t="str">
        <f t="shared" si="4"/>
        <v>četvrtak</v>
      </c>
      <c r="G131" t="str">
        <f t="shared" si="3"/>
        <v/>
      </c>
    </row>
    <row r="132" spans="1:7">
      <c r="A132" t="s">
        <v>2018</v>
      </c>
      <c r="B132" t="s">
        <v>1953</v>
      </c>
      <c r="C132" t="s">
        <v>1954</v>
      </c>
      <c r="D132" s="10">
        <v>40305</v>
      </c>
      <c r="E132">
        <v>16.989999999999998</v>
      </c>
      <c r="F132" t="str">
        <f t="shared" si="4"/>
        <v>petak</v>
      </c>
      <c r="G132" t="str">
        <f t="shared" ref="G132:G195" si="5">IF(C131&amp;D131&amp;E131=C132&amp;D132&amp;E132,"Duplikat",IF(C132&amp;D132&amp;E132=C133&amp;D133&amp;E133,"Duplikat",""))</f>
        <v/>
      </c>
    </row>
    <row r="133" spans="1:7">
      <c r="A133" t="s">
        <v>2003</v>
      </c>
      <c r="B133" t="s">
        <v>2004</v>
      </c>
      <c r="C133" t="s">
        <v>2005</v>
      </c>
      <c r="D133" s="10">
        <v>40305</v>
      </c>
      <c r="E133">
        <v>33.090000000000003</v>
      </c>
      <c r="F133" t="str">
        <f t="shared" si="4"/>
        <v>petak</v>
      </c>
      <c r="G133" t="str">
        <f t="shared" si="5"/>
        <v/>
      </c>
    </row>
    <row r="134" spans="1:7">
      <c r="A134" t="s">
        <v>137</v>
      </c>
      <c r="B134" t="s">
        <v>138</v>
      </c>
      <c r="C134" t="s">
        <v>139</v>
      </c>
      <c r="D134" s="10">
        <v>40305</v>
      </c>
      <c r="E134">
        <v>40.33</v>
      </c>
      <c r="F134" t="str">
        <f t="shared" si="4"/>
        <v>petak</v>
      </c>
      <c r="G134" t="str">
        <f t="shared" si="5"/>
        <v/>
      </c>
    </row>
    <row r="135" spans="1:7">
      <c r="A135" t="s">
        <v>2009</v>
      </c>
      <c r="B135" t="s">
        <v>2010</v>
      </c>
      <c r="C135" t="s">
        <v>2011</v>
      </c>
      <c r="D135" s="10">
        <v>40305</v>
      </c>
      <c r="E135">
        <v>48.62</v>
      </c>
      <c r="F135" t="str">
        <f t="shared" si="4"/>
        <v>petak</v>
      </c>
      <c r="G135" t="str">
        <f t="shared" si="5"/>
        <v/>
      </c>
    </row>
    <row r="136" spans="1:7">
      <c r="A136" t="s">
        <v>149</v>
      </c>
      <c r="B136" t="s">
        <v>150</v>
      </c>
      <c r="C136" t="s">
        <v>151</v>
      </c>
      <c r="D136" s="10">
        <v>40305</v>
      </c>
      <c r="E136">
        <v>48.86</v>
      </c>
      <c r="F136" t="str">
        <f t="shared" si="4"/>
        <v>petak</v>
      </c>
      <c r="G136" t="str">
        <f t="shared" si="5"/>
        <v/>
      </c>
    </row>
    <row r="137" spans="1:7">
      <c r="A137" t="s">
        <v>2029</v>
      </c>
      <c r="B137" t="s">
        <v>1965</v>
      </c>
      <c r="C137" t="s">
        <v>1966</v>
      </c>
      <c r="D137" s="10">
        <v>40305</v>
      </c>
      <c r="E137">
        <v>51.22</v>
      </c>
      <c r="F137" t="str">
        <f t="shared" si="4"/>
        <v>petak</v>
      </c>
      <c r="G137" t="str">
        <f t="shared" si="5"/>
        <v/>
      </c>
    </row>
    <row r="138" spans="1:7">
      <c r="A138" t="s">
        <v>1227</v>
      </c>
      <c r="B138" t="s">
        <v>1228</v>
      </c>
      <c r="C138" t="s">
        <v>1229</v>
      </c>
      <c r="D138" s="10">
        <v>40305</v>
      </c>
      <c r="E138">
        <v>62.4</v>
      </c>
      <c r="F138" t="str">
        <f t="shared" si="4"/>
        <v>petak</v>
      </c>
      <c r="G138" t="str">
        <f t="shared" si="5"/>
        <v/>
      </c>
    </row>
    <row r="139" spans="1:7">
      <c r="A139" t="s">
        <v>2025</v>
      </c>
      <c r="B139" t="s">
        <v>1965</v>
      </c>
      <c r="C139" t="s">
        <v>1966</v>
      </c>
      <c r="D139" s="10">
        <v>40305</v>
      </c>
      <c r="E139">
        <v>67.540000000000006</v>
      </c>
      <c r="F139" t="str">
        <f t="shared" si="4"/>
        <v>petak</v>
      </c>
      <c r="G139" t="str">
        <f t="shared" si="5"/>
        <v/>
      </c>
    </row>
    <row r="140" spans="1:7">
      <c r="A140" t="s">
        <v>2006</v>
      </c>
      <c r="B140" t="s">
        <v>2007</v>
      </c>
      <c r="C140" t="s">
        <v>2008</v>
      </c>
      <c r="D140" s="10">
        <v>40305</v>
      </c>
      <c r="E140">
        <v>68.48</v>
      </c>
      <c r="F140" t="str">
        <f t="shared" si="4"/>
        <v>petak</v>
      </c>
      <c r="G140" t="str">
        <f t="shared" si="5"/>
        <v/>
      </c>
    </row>
    <row r="141" spans="1:7">
      <c r="A141" t="s">
        <v>136</v>
      </c>
      <c r="B141" t="s">
        <v>19</v>
      </c>
      <c r="C141" t="s">
        <v>20</v>
      </c>
      <c r="D141" s="10">
        <v>40305</v>
      </c>
      <c r="E141">
        <v>73.17</v>
      </c>
      <c r="F141" t="str">
        <f t="shared" si="4"/>
        <v>petak</v>
      </c>
      <c r="G141" t="str">
        <f t="shared" si="5"/>
        <v/>
      </c>
    </row>
    <row r="142" spans="1:7">
      <c r="A142" t="s">
        <v>2022</v>
      </c>
      <c r="B142" t="s">
        <v>2023</v>
      </c>
      <c r="C142" t="s">
        <v>2024</v>
      </c>
      <c r="D142" s="10">
        <v>40305</v>
      </c>
      <c r="E142">
        <v>82.52</v>
      </c>
      <c r="F142" t="str">
        <f t="shared" si="4"/>
        <v>petak</v>
      </c>
      <c r="G142" t="str">
        <f t="shared" si="5"/>
        <v/>
      </c>
    </row>
    <row r="143" spans="1:7">
      <c r="A143" t="s">
        <v>1654</v>
      </c>
      <c r="B143" t="s">
        <v>1655</v>
      </c>
      <c r="C143" t="s">
        <v>1656</v>
      </c>
      <c r="D143" s="10">
        <v>40305</v>
      </c>
      <c r="E143">
        <v>100.81</v>
      </c>
      <c r="F143" t="str">
        <f t="shared" si="4"/>
        <v>petak</v>
      </c>
      <c r="G143" t="str">
        <f t="shared" si="5"/>
        <v/>
      </c>
    </row>
    <row r="144" spans="1:7">
      <c r="A144" t="s">
        <v>2015</v>
      </c>
      <c r="B144" t="s">
        <v>2016</v>
      </c>
      <c r="C144" t="s">
        <v>2017</v>
      </c>
      <c r="D144" s="10">
        <v>40305</v>
      </c>
      <c r="E144">
        <v>102.82</v>
      </c>
      <c r="F144" t="str">
        <f t="shared" si="4"/>
        <v>petak</v>
      </c>
      <c r="G144" t="str">
        <f t="shared" si="5"/>
        <v/>
      </c>
    </row>
    <row r="145" spans="1:7">
      <c r="A145" t="s">
        <v>1653</v>
      </c>
      <c r="B145" t="s">
        <v>1623</v>
      </c>
      <c r="C145" t="s">
        <v>1624</v>
      </c>
      <c r="D145" s="10">
        <v>40305</v>
      </c>
      <c r="E145">
        <v>105.69</v>
      </c>
      <c r="F145" t="str">
        <f t="shared" si="4"/>
        <v>petak</v>
      </c>
      <c r="G145" t="str">
        <f t="shared" si="5"/>
        <v/>
      </c>
    </row>
    <row r="146" spans="1:7">
      <c r="A146" t="s">
        <v>2689</v>
      </c>
      <c r="B146" t="s">
        <v>19</v>
      </c>
      <c r="C146" t="s">
        <v>20</v>
      </c>
      <c r="D146" s="10">
        <v>40305</v>
      </c>
      <c r="E146">
        <v>107.36</v>
      </c>
      <c r="F146" t="str">
        <f t="shared" si="4"/>
        <v>petak</v>
      </c>
      <c r="G146" t="str">
        <f t="shared" si="5"/>
        <v/>
      </c>
    </row>
    <row r="147" spans="1:7">
      <c r="A147" t="s">
        <v>152</v>
      </c>
      <c r="B147" t="s">
        <v>19</v>
      </c>
      <c r="C147" t="s">
        <v>20</v>
      </c>
      <c r="D147" s="10">
        <v>40305</v>
      </c>
      <c r="E147">
        <v>110.57</v>
      </c>
      <c r="F147" t="str">
        <f t="shared" si="4"/>
        <v>petak</v>
      </c>
      <c r="G147" t="str">
        <f t="shared" si="5"/>
        <v/>
      </c>
    </row>
    <row r="148" spans="1:7">
      <c r="A148" t="s">
        <v>2026</v>
      </c>
      <c r="B148" t="s">
        <v>2027</v>
      </c>
      <c r="C148" t="s">
        <v>2028</v>
      </c>
      <c r="D148" s="10">
        <v>40305</v>
      </c>
      <c r="E148">
        <v>110.57</v>
      </c>
      <c r="F148" t="str">
        <f t="shared" si="4"/>
        <v>petak</v>
      </c>
      <c r="G148" t="str">
        <f t="shared" si="5"/>
        <v/>
      </c>
    </row>
    <row r="149" spans="1:7">
      <c r="A149" t="s">
        <v>1230</v>
      </c>
      <c r="B149" t="s">
        <v>1228</v>
      </c>
      <c r="C149" t="s">
        <v>1229</v>
      </c>
      <c r="D149" s="10">
        <v>40305</v>
      </c>
      <c r="E149">
        <v>117.12</v>
      </c>
      <c r="F149" t="str">
        <f t="shared" si="4"/>
        <v>petak</v>
      </c>
      <c r="G149" t="str">
        <f t="shared" si="5"/>
        <v/>
      </c>
    </row>
    <row r="150" spans="1:7">
      <c r="A150" t="s">
        <v>2012</v>
      </c>
      <c r="B150" t="s">
        <v>2013</v>
      </c>
      <c r="C150" t="s">
        <v>2014</v>
      </c>
      <c r="D150" s="10">
        <v>40305</v>
      </c>
      <c r="E150">
        <v>121.46</v>
      </c>
      <c r="F150" t="str">
        <f t="shared" si="4"/>
        <v>petak</v>
      </c>
      <c r="G150" t="str">
        <f t="shared" si="5"/>
        <v/>
      </c>
    </row>
    <row r="151" spans="1:7">
      <c r="A151" t="s">
        <v>3229</v>
      </c>
      <c r="B151" t="s">
        <v>3230</v>
      </c>
      <c r="C151" t="s">
        <v>3231</v>
      </c>
      <c r="D151" s="10">
        <v>40305</v>
      </c>
      <c r="E151">
        <v>142.68</v>
      </c>
      <c r="F151" t="str">
        <f t="shared" si="4"/>
        <v>petak</v>
      </c>
      <c r="G151" t="str">
        <f t="shared" si="5"/>
        <v/>
      </c>
    </row>
    <row r="152" spans="1:7">
      <c r="A152" t="s">
        <v>2019</v>
      </c>
      <c r="B152" t="s">
        <v>2020</v>
      </c>
      <c r="C152" t="s">
        <v>2021</v>
      </c>
      <c r="D152" s="10">
        <v>40305</v>
      </c>
      <c r="E152">
        <v>151.84</v>
      </c>
      <c r="F152" t="str">
        <f t="shared" si="4"/>
        <v>petak</v>
      </c>
      <c r="G152" t="str">
        <f t="shared" si="5"/>
        <v/>
      </c>
    </row>
    <row r="153" spans="1:7">
      <c r="A153" t="s">
        <v>135</v>
      </c>
      <c r="B153" t="s">
        <v>13</v>
      </c>
      <c r="C153" t="s">
        <v>14</v>
      </c>
      <c r="D153" s="10">
        <v>40305</v>
      </c>
      <c r="E153">
        <v>167.8</v>
      </c>
      <c r="F153" t="str">
        <f t="shared" si="4"/>
        <v>petak</v>
      </c>
      <c r="G153" t="str">
        <f t="shared" si="5"/>
        <v/>
      </c>
    </row>
    <row r="154" spans="1:7">
      <c r="A154" t="s">
        <v>2683</v>
      </c>
      <c r="B154" t="s">
        <v>2684</v>
      </c>
      <c r="C154" t="s">
        <v>2685</v>
      </c>
      <c r="D154" s="10">
        <v>40305</v>
      </c>
      <c r="E154">
        <v>186.44</v>
      </c>
      <c r="F154" t="str">
        <f t="shared" si="4"/>
        <v>petak</v>
      </c>
      <c r="G154" t="str">
        <f t="shared" si="5"/>
        <v/>
      </c>
    </row>
    <row r="155" spans="1:7">
      <c r="A155" t="s">
        <v>2686</v>
      </c>
      <c r="B155" t="s">
        <v>2687</v>
      </c>
      <c r="C155" t="s">
        <v>2688</v>
      </c>
      <c r="D155" s="10">
        <v>40305</v>
      </c>
      <c r="E155">
        <v>225.93</v>
      </c>
      <c r="F155" t="str">
        <f t="shared" si="4"/>
        <v>petak</v>
      </c>
      <c r="G155" t="str">
        <f t="shared" si="5"/>
        <v/>
      </c>
    </row>
    <row r="156" spans="1:7">
      <c r="A156" t="s">
        <v>2693</v>
      </c>
      <c r="B156" t="s">
        <v>19</v>
      </c>
      <c r="C156" t="s">
        <v>20</v>
      </c>
      <c r="D156" s="10">
        <v>40305</v>
      </c>
      <c r="E156">
        <v>235.77</v>
      </c>
      <c r="F156" t="str">
        <f t="shared" si="4"/>
        <v>petak</v>
      </c>
      <c r="G156" t="str">
        <f t="shared" si="5"/>
        <v/>
      </c>
    </row>
    <row r="157" spans="1:7">
      <c r="A157" t="s">
        <v>2694</v>
      </c>
      <c r="B157" t="s">
        <v>2695</v>
      </c>
      <c r="C157" t="s">
        <v>2696</v>
      </c>
      <c r="D157" s="10">
        <v>40305</v>
      </c>
      <c r="E157">
        <v>236.59</v>
      </c>
      <c r="F157" t="str">
        <f t="shared" si="4"/>
        <v>petak</v>
      </c>
      <c r="G157" t="str">
        <f t="shared" si="5"/>
        <v/>
      </c>
    </row>
    <row r="158" spans="1:7">
      <c r="A158" t="s">
        <v>1657</v>
      </c>
      <c r="B158" t="s">
        <v>1658</v>
      </c>
      <c r="C158" t="s">
        <v>1659</v>
      </c>
      <c r="D158" s="10">
        <v>40305</v>
      </c>
      <c r="E158">
        <v>285.12</v>
      </c>
      <c r="F158" t="str">
        <f t="shared" si="4"/>
        <v>petak</v>
      </c>
      <c r="G158" t="str">
        <f t="shared" si="5"/>
        <v/>
      </c>
    </row>
    <row r="159" spans="1:7">
      <c r="A159" t="s">
        <v>2690</v>
      </c>
      <c r="B159" t="s">
        <v>2691</v>
      </c>
      <c r="C159" t="s">
        <v>2692</v>
      </c>
      <c r="D159" s="10">
        <v>40305</v>
      </c>
      <c r="E159">
        <v>347.97</v>
      </c>
      <c r="F159" t="str">
        <f t="shared" si="4"/>
        <v>petak</v>
      </c>
      <c r="G159" t="str">
        <f t="shared" si="5"/>
        <v/>
      </c>
    </row>
    <row r="160" spans="1:7">
      <c r="A160" t="s">
        <v>3226</v>
      </c>
      <c r="B160" t="s">
        <v>3227</v>
      </c>
      <c r="C160" t="s">
        <v>3228</v>
      </c>
      <c r="D160" s="10">
        <v>40305</v>
      </c>
      <c r="E160">
        <v>351.7</v>
      </c>
      <c r="F160" t="str">
        <f t="shared" si="4"/>
        <v>petak</v>
      </c>
      <c r="G160" t="str">
        <f t="shared" si="5"/>
        <v/>
      </c>
    </row>
    <row r="161" spans="1:7">
      <c r="A161" t="s">
        <v>140</v>
      </c>
      <c r="B161" t="s">
        <v>19</v>
      </c>
      <c r="C161" t="s">
        <v>20</v>
      </c>
      <c r="D161" s="10">
        <v>40305</v>
      </c>
      <c r="E161">
        <v>359.11</v>
      </c>
      <c r="F161" t="str">
        <f t="shared" si="4"/>
        <v>petak</v>
      </c>
      <c r="G161" t="str">
        <f t="shared" si="5"/>
        <v>Duplikat</v>
      </c>
    </row>
    <row r="162" spans="1:7">
      <c r="A162" t="s">
        <v>141</v>
      </c>
      <c r="B162" t="s">
        <v>19</v>
      </c>
      <c r="C162" t="s">
        <v>20</v>
      </c>
      <c r="D162" s="10">
        <v>40305</v>
      </c>
      <c r="E162">
        <v>359.11</v>
      </c>
      <c r="F162" t="str">
        <f t="shared" si="4"/>
        <v>petak</v>
      </c>
      <c r="G162" t="str">
        <f t="shared" si="5"/>
        <v>Duplikat</v>
      </c>
    </row>
    <row r="163" spans="1:7">
      <c r="A163" t="s">
        <v>3232</v>
      </c>
      <c r="B163" t="s">
        <v>3233</v>
      </c>
      <c r="C163" t="s">
        <v>3234</v>
      </c>
      <c r="D163" s="10">
        <v>40305</v>
      </c>
      <c r="E163">
        <v>359.11</v>
      </c>
      <c r="F163" t="str">
        <f t="shared" si="4"/>
        <v>petak</v>
      </c>
      <c r="G163" t="str">
        <f t="shared" si="5"/>
        <v/>
      </c>
    </row>
    <row r="164" spans="1:7">
      <c r="A164" t="s">
        <v>148</v>
      </c>
      <c r="B164" t="s">
        <v>19</v>
      </c>
      <c r="C164" t="s">
        <v>20</v>
      </c>
      <c r="D164" s="10">
        <v>40305</v>
      </c>
      <c r="E164">
        <v>406.1</v>
      </c>
      <c r="F164" t="str">
        <f t="shared" si="4"/>
        <v>petak</v>
      </c>
      <c r="G164" t="str">
        <f t="shared" si="5"/>
        <v/>
      </c>
    </row>
    <row r="165" spans="1:7">
      <c r="A165" t="s">
        <v>2000</v>
      </c>
      <c r="B165" t="s">
        <v>2001</v>
      </c>
      <c r="C165" t="s">
        <v>2002</v>
      </c>
      <c r="D165" s="10">
        <v>40305</v>
      </c>
      <c r="E165">
        <v>437.07</v>
      </c>
      <c r="F165" t="str">
        <f t="shared" si="4"/>
        <v>petak</v>
      </c>
      <c r="G165" t="str">
        <f t="shared" si="5"/>
        <v/>
      </c>
    </row>
    <row r="166" spans="1:7">
      <c r="A166" t="s">
        <v>1650</v>
      </c>
      <c r="B166" t="s">
        <v>1651</v>
      </c>
      <c r="C166" t="s">
        <v>1652</v>
      </c>
      <c r="D166" s="10">
        <v>40305</v>
      </c>
      <c r="E166">
        <v>449.18</v>
      </c>
      <c r="F166" t="str">
        <f t="shared" si="4"/>
        <v>petak</v>
      </c>
      <c r="G166" t="str">
        <f t="shared" si="5"/>
        <v/>
      </c>
    </row>
    <row r="167" spans="1:7">
      <c r="A167" t="s">
        <v>145</v>
      </c>
      <c r="B167" t="s">
        <v>146</v>
      </c>
      <c r="C167" t="s">
        <v>147</v>
      </c>
      <c r="D167" s="10">
        <v>40305</v>
      </c>
      <c r="E167">
        <v>665.01</v>
      </c>
      <c r="F167" t="str">
        <f t="shared" si="4"/>
        <v>petak</v>
      </c>
      <c r="G167" t="str">
        <f t="shared" si="5"/>
        <v/>
      </c>
    </row>
    <row r="168" spans="1:7">
      <c r="A168" t="s">
        <v>134</v>
      </c>
      <c r="B168" t="s">
        <v>108</v>
      </c>
      <c r="C168" t="s">
        <v>109</v>
      </c>
      <c r="D168" s="10">
        <v>40305</v>
      </c>
      <c r="E168">
        <v>731.91</v>
      </c>
      <c r="F168" t="str">
        <f t="shared" si="4"/>
        <v>petak</v>
      </c>
      <c r="G168" t="str">
        <f t="shared" si="5"/>
        <v/>
      </c>
    </row>
    <row r="169" spans="1:7">
      <c r="A169" t="s">
        <v>142</v>
      </c>
      <c r="B169" t="s">
        <v>143</v>
      </c>
      <c r="C169" t="s">
        <v>144</v>
      </c>
      <c r="D169" s="10">
        <v>40305</v>
      </c>
      <c r="E169" s="11">
        <v>1147.3599999999999</v>
      </c>
      <c r="F169" t="str">
        <f t="shared" si="4"/>
        <v>petak</v>
      </c>
      <c r="G169" t="str">
        <f t="shared" si="5"/>
        <v/>
      </c>
    </row>
    <row r="170" spans="1:7">
      <c r="A170" t="s">
        <v>1997</v>
      </c>
      <c r="B170" t="s">
        <v>1998</v>
      </c>
      <c r="C170" t="s">
        <v>1999</v>
      </c>
      <c r="D170" s="10">
        <v>40305</v>
      </c>
      <c r="E170" s="11">
        <v>1430.88</v>
      </c>
      <c r="F170" t="str">
        <f t="shared" si="4"/>
        <v>petak</v>
      </c>
      <c r="G170" t="str">
        <f t="shared" si="5"/>
        <v/>
      </c>
    </row>
    <row r="171" spans="1:7">
      <c r="A171" t="s">
        <v>2033</v>
      </c>
      <c r="B171" t="s">
        <v>1962</v>
      </c>
      <c r="C171" t="s">
        <v>1963</v>
      </c>
      <c r="D171" s="10">
        <v>40306</v>
      </c>
      <c r="E171">
        <v>16.989999999999998</v>
      </c>
      <c r="F171" t="str">
        <f t="shared" si="4"/>
        <v>subota</v>
      </c>
      <c r="G171" t="str">
        <f t="shared" si="5"/>
        <v>Duplikat</v>
      </c>
    </row>
    <row r="172" spans="1:7">
      <c r="A172" t="s">
        <v>2037</v>
      </c>
      <c r="B172" t="s">
        <v>1962</v>
      </c>
      <c r="C172" t="s">
        <v>1963</v>
      </c>
      <c r="D172" s="10">
        <v>40306</v>
      </c>
      <c r="E172">
        <v>16.989999999999998</v>
      </c>
      <c r="F172" t="str">
        <f t="shared" si="4"/>
        <v>subota</v>
      </c>
      <c r="G172" t="str">
        <f t="shared" si="5"/>
        <v>Duplikat</v>
      </c>
    </row>
    <row r="173" spans="1:7">
      <c r="A173" t="s">
        <v>154</v>
      </c>
      <c r="B173" t="s">
        <v>19</v>
      </c>
      <c r="C173" t="s">
        <v>20</v>
      </c>
      <c r="D173" s="10">
        <v>40306</v>
      </c>
      <c r="E173">
        <v>60.16</v>
      </c>
      <c r="F173" t="str">
        <f t="shared" si="4"/>
        <v>subota</v>
      </c>
      <c r="G173" t="str">
        <f t="shared" si="5"/>
        <v/>
      </c>
    </row>
    <row r="174" spans="1:7">
      <c r="A174" t="s">
        <v>2042</v>
      </c>
      <c r="B174" t="s">
        <v>2031</v>
      </c>
      <c r="C174" t="s">
        <v>2032</v>
      </c>
      <c r="D174" s="10">
        <v>40306</v>
      </c>
      <c r="E174">
        <v>65.44</v>
      </c>
      <c r="F174" t="str">
        <f t="shared" si="4"/>
        <v>subota</v>
      </c>
      <c r="G174" t="str">
        <f t="shared" si="5"/>
        <v/>
      </c>
    </row>
    <row r="175" spans="1:7">
      <c r="A175" t="s">
        <v>1231</v>
      </c>
      <c r="B175" t="s">
        <v>1232</v>
      </c>
      <c r="C175" t="s">
        <v>1233</v>
      </c>
      <c r="D175" s="10">
        <v>40306</v>
      </c>
      <c r="E175">
        <v>76.260000000000005</v>
      </c>
      <c r="F175" t="str">
        <f t="shared" si="4"/>
        <v>subota</v>
      </c>
      <c r="G175" t="str">
        <f t="shared" si="5"/>
        <v/>
      </c>
    </row>
    <row r="176" spans="1:7">
      <c r="A176" t="s">
        <v>2030</v>
      </c>
      <c r="B176" t="s">
        <v>2031</v>
      </c>
      <c r="C176" t="s">
        <v>2032</v>
      </c>
      <c r="D176" s="10">
        <v>40306</v>
      </c>
      <c r="E176">
        <v>104.49</v>
      </c>
      <c r="F176" t="str">
        <f t="shared" si="4"/>
        <v>subota</v>
      </c>
      <c r="G176" t="str">
        <f t="shared" si="5"/>
        <v/>
      </c>
    </row>
    <row r="177" spans="1:7">
      <c r="A177" t="s">
        <v>2041</v>
      </c>
      <c r="B177" t="s">
        <v>2039</v>
      </c>
      <c r="C177" t="s">
        <v>2040</v>
      </c>
      <c r="D177" s="10">
        <v>40306</v>
      </c>
      <c r="E177">
        <v>142.63999999999999</v>
      </c>
      <c r="F177" t="str">
        <f t="shared" si="4"/>
        <v>subota</v>
      </c>
      <c r="G177" t="str">
        <f t="shared" si="5"/>
        <v>Duplikat</v>
      </c>
    </row>
    <row r="178" spans="1:7">
      <c r="A178" t="s">
        <v>2044</v>
      </c>
      <c r="B178" t="s">
        <v>2039</v>
      </c>
      <c r="C178" t="s">
        <v>2040</v>
      </c>
      <c r="D178" s="10">
        <v>40306</v>
      </c>
      <c r="E178">
        <v>142.63999999999999</v>
      </c>
      <c r="F178" t="str">
        <f t="shared" si="4"/>
        <v>subota</v>
      </c>
      <c r="G178" t="str">
        <f t="shared" si="5"/>
        <v>Duplikat</v>
      </c>
    </row>
    <row r="179" spans="1:7">
      <c r="A179" t="s">
        <v>2038</v>
      </c>
      <c r="B179" t="s">
        <v>2039</v>
      </c>
      <c r="C179" t="s">
        <v>2040</v>
      </c>
      <c r="D179" s="10">
        <v>40306</v>
      </c>
      <c r="E179">
        <v>159.77000000000001</v>
      </c>
      <c r="F179" t="str">
        <f t="shared" si="4"/>
        <v>subota</v>
      </c>
      <c r="G179" t="str">
        <f t="shared" si="5"/>
        <v/>
      </c>
    </row>
    <row r="180" spans="1:7">
      <c r="A180" t="s">
        <v>2043</v>
      </c>
      <c r="B180" t="s">
        <v>19</v>
      </c>
      <c r="C180" t="s">
        <v>20</v>
      </c>
      <c r="D180" s="10">
        <v>40306</v>
      </c>
      <c r="E180">
        <v>164.23</v>
      </c>
      <c r="F180" t="str">
        <f t="shared" si="4"/>
        <v>subota</v>
      </c>
      <c r="G180" t="str">
        <f t="shared" si="5"/>
        <v/>
      </c>
    </row>
    <row r="181" spans="1:7">
      <c r="A181" t="s">
        <v>153</v>
      </c>
      <c r="B181" t="s">
        <v>100</v>
      </c>
      <c r="C181" t="s">
        <v>101</v>
      </c>
      <c r="D181" s="10">
        <v>40306</v>
      </c>
      <c r="E181">
        <v>176.42</v>
      </c>
      <c r="F181" t="str">
        <f t="shared" si="4"/>
        <v>subota</v>
      </c>
      <c r="G181" t="str">
        <f t="shared" si="5"/>
        <v/>
      </c>
    </row>
    <row r="182" spans="1:7">
      <c r="A182" t="s">
        <v>2034</v>
      </c>
      <c r="B182" t="s">
        <v>2035</v>
      </c>
      <c r="C182" t="s">
        <v>2036</v>
      </c>
      <c r="D182" s="10">
        <v>40306</v>
      </c>
      <c r="E182">
        <v>301.82</v>
      </c>
      <c r="F182" t="str">
        <f t="shared" si="4"/>
        <v>subota</v>
      </c>
      <c r="G182" t="str">
        <f t="shared" si="5"/>
        <v/>
      </c>
    </row>
    <row r="183" spans="1:7">
      <c r="A183" t="s">
        <v>1660</v>
      </c>
      <c r="B183" t="s">
        <v>1629</v>
      </c>
      <c r="C183" t="s">
        <v>1627</v>
      </c>
      <c r="D183" s="10">
        <v>40306</v>
      </c>
      <c r="E183">
        <v>361.62</v>
      </c>
      <c r="F183" t="str">
        <f t="shared" si="4"/>
        <v>subota</v>
      </c>
      <c r="G183" t="str">
        <f t="shared" si="5"/>
        <v/>
      </c>
    </row>
    <row r="184" spans="1:7">
      <c r="A184" t="s">
        <v>155</v>
      </c>
      <c r="B184" t="s">
        <v>19</v>
      </c>
      <c r="C184" t="s">
        <v>20</v>
      </c>
      <c r="D184" s="10">
        <v>40306</v>
      </c>
      <c r="E184">
        <v>375.6</v>
      </c>
      <c r="F184" t="str">
        <f t="shared" si="4"/>
        <v>subota</v>
      </c>
      <c r="G184" t="str">
        <f t="shared" si="5"/>
        <v/>
      </c>
    </row>
    <row r="185" spans="1:7">
      <c r="A185" t="s">
        <v>156</v>
      </c>
      <c r="B185" t="s">
        <v>157</v>
      </c>
      <c r="C185" t="s">
        <v>158</v>
      </c>
      <c r="D185" s="10">
        <v>40306</v>
      </c>
      <c r="E185">
        <v>430.24</v>
      </c>
      <c r="F185" t="str">
        <f t="shared" si="4"/>
        <v>subota</v>
      </c>
      <c r="G185" t="str">
        <f t="shared" si="5"/>
        <v/>
      </c>
    </row>
    <row r="186" spans="1:7">
      <c r="A186" t="s">
        <v>159</v>
      </c>
      <c r="B186" t="s">
        <v>160</v>
      </c>
      <c r="C186" t="s">
        <v>161</v>
      </c>
      <c r="D186" s="10">
        <v>40306</v>
      </c>
      <c r="E186">
        <v>524.48</v>
      </c>
      <c r="F186" t="str">
        <f t="shared" si="4"/>
        <v>subota</v>
      </c>
      <c r="G186" t="str">
        <f t="shared" si="5"/>
        <v/>
      </c>
    </row>
    <row r="187" spans="1:7">
      <c r="A187" t="s">
        <v>192</v>
      </c>
      <c r="B187" t="s">
        <v>193</v>
      </c>
      <c r="C187" t="s">
        <v>194</v>
      </c>
      <c r="D187" s="10">
        <v>40308</v>
      </c>
      <c r="E187">
        <v>25.49</v>
      </c>
      <c r="F187" t="str">
        <f t="shared" si="4"/>
        <v>ponedjeljak</v>
      </c>
      <c r="G187" t="str">
        <f t="shared" si="5"/>
        <v/>
      </c>
    </row>
    <row r="188" spans="1:7">
      <c r="A188" t="s">
        <v>167</v>
      </c>
      <c r="B188" t="s">
        <v>22</v>
      </c>
      <c r="C188" t="s">
        <v>23</v>
      </c>
      <c r="D188" s="10">
        <v>40308</v>
      </c>
      <c r="E188">
        <v>31.18</v>
      </c>
      <c r="F188" t="str">
        <f t="shared" si="4"/>
        <v>ponedjeljak</v>
      </c>
      <c r="G188" t="str">
        <f t="shared" si="5"/>
        <v/>
      </c>
    </row>
    <row r="189" spans="1:7">
      <c r="A189" t="s">
        <v>172</v>
      </c>
      <c r="B189" t="s">
        <v>173</v>
      </c>
      <c r="C189" t="s">
        <v>174</v>
      </c>
      <c r="D189" s="10">
        <v>40308</v>
      </c>
      <c r="E189">
        <v>35.340000000000003</v>
      </c>
      <c r="F189" t="str">
        <f t="shared" si="4"/>
        <v>ponedjeljak</v>
      </c>
      <c r="G189" t="str">
        <f t="shared" si="5"/>
        <v/>
      </c>
    </row>
    <row r="190" spans="1:7">
      <c r="A190" t="s">
        <v>1235</v>
      </c>
      <c r="B190" t="s">
        <v>19</v>
      </c>
      <c r="C190" t="s">
        <v>20</v>
      </c>
      <c r="D190" s="10">
        <v>40308</v>
      </c>
      <c r="E190">
        <v>56.91</v>
      </c>
      <c r="F190" t="str">
        <f t="shared" si="4"/>
        <v>ponedjeljak</v>
      </c>
      <c r="G190" t="str">
        <f t="shared" si="5"/>
        <v/>
      </c>
    </row>
    <row r="191" spans="1:7">
      <c r="A191" t="s">
        <v>165</v>
      </c>
      <c r="B191" t="s">
        <v>138</v>
      </c>
      <c r="C191" t="s">
        <v>139</v>
      </c>
      <c r="D191" s="10">
        <v>40308</v>
      </c>
      <c r="E191">
        <v>59.92</v>
      </c>
      <c r="F191" t="str">
        <f t="shared" si="4"/>
        <v>ponedjeljak</v>
      </c>
      <c r="G191" t="str">
        <f t="shared" si="5"/>
        <v/>
      </c>
    </row>
    <row r="192" spans="1:7">
      <c r="A192" t="s">
        <v>163</v>
      </c>
      <c r="B192" t="s">
        <v>13</v>
      </c>
      <c r="C192" t="s">
        <v>14</v>
      </c>
      <c r="D192" s="10">
        <v>40308</v>
      </c>
      <c r="E192">
        <v>72.680000000000007</v>
      </c>
      <c r="F192" t="str">
        <f t="shared" si="4"/>
        <v>ponedjeljak</v>
      </c>
      <c r="G192" t="str">
        <f t="shared" si="5"/>
        <v/>
      </c>
    </row>
    <row r="193" spans="1:7">
      <c r="A193" t="s">
        <v>3747</v>
      </c>
      <c r="B193" t="s">
        <v>3748</v>
      </c>
      <c r="C193" t="s">
        <v>3749</v>
      </c>
      <c r="D193" s="10">
        <v>40308</v>
      </c>
      <c r="E193">
        <v>89.44</v>
      </c>
      <c r="F193" t="str">
        <f t="shared" si="4"/>
        <v>ponedjeljak</v>
      </c>
      <c r="G193" t="str">
        <f t="shared" si="5"/>
        <v/>
      </c>
    </row>
    <row r="194" spans="1:7">
      <c r="A194" t="s">
        <v>176</v>
      </c>
      <c r="B194" t="s">
        <v>65</v>
      </c>
      <c r="C194" t="s">
        <v>66</v>
      </c>
      <c r="D194" s="10">
        <v>40308</v>
      </c>
      <c r="E194">
        <v>93.22</v>
      </c>
      <c r="F194" t="str">
        <f t="shared" ref="F194:F257" si="6">TEXT(D194,"dddd")</f>
        <v>ponedjeljak</v>
      </c>
      <c r="G194" t="str">
        <f t="shared" si="5"/>
        <v/>
      </c>
    </row>
    <row r="195" spans="1:7">
      <c r="A195" t="s">
        <v>2054</v>
      </c>
      <c r="B195" t="s">
        <v>2055</v>
      </c>
      <c r="C195" t="s">
        <v>2056</v>
      </c>
      <c r="D195" s="10">
        <v>40308</v>
      </c>
      <c r="E195">
        <v>98.37</v>
      </c>
      <c r="F195" t="str">
        <f t="shared" si="6"/>
        <v>ponedjeljak</v>
      </c>
      <c r="G195" t="str">
        <f t="shared" si="5"/>
        <v/>
      </c>
    </row>
    <row r="196" spans="1:7">
      <c r="A196" t="s">
        <v>219</v>
      </c>
      <c r="B196" t="s">
        <v>220</v>
      </c>
      <c r="C196" t="s">
        <v>221</v>
      </c>
      <c r="D196" s="10">
        <v>40308</v>
      </c>
      <c r="E196">
        <v>104.49</v>
      </c>
      <c r="F196" t="str">
        <f t="shared" si="6"/>
        <v>ponedjeljak</v>
      </c>
      <c r="G196" t="str">
        <f t="shared" ref="G196:G259" si="7">IF(C195&amp;D195&amp;E195=C196&amp;D196&amp;E196,"Duplikat",IF(C196&amp;D196&amp;E196=C197&amp;D197&amp;E197,"Duplikat",""))</f>
        <v/>
      </c>
    </row>
    <row r="197" spans="1:7">
      <c r="A197" t="s">
        <v>216</v>
      </c>
      <c r="B197" t="s">
        <v>217</v>
      </c>
      <c r="C197" t="s">
        <v>218</v>
      </c>
      <c r="D197" s="10">
        <v>40308</v>
      </c>
      <c r="E197">
        <v>104.72</v>
      </c>
      <c r="F197" t="str">
        <f t="shared" si="6"/>
        <v>ponedjeljak</v>
      </c>
      <c r="G197" t="str">
        <f t="shared" si="7"/>
        <v/>
      </c>
    </row>
    <row r="198" spans="1:7">
      <c r="A198" t="s">
        <v>211</v>
      </c>
      <c r="B198" t="s">
        <v>212</v>
      </c>
      <c r="C198" t="s">
        <v>213</v>
      </c>
      <c r="D198" s="10">
        <v>40308</v>
      </c>
      <c r="E198">
        <v>105.86</v>
      </c>
      <c r="F198" t="str">
        <f t="shared" si="6"/>
        <v>ponedjeljak</v>
      </c>
      <c r="G198" t="str">
        <f t="shared" si="7"/>
        <v/>
      </c>
    </row>
    <row r="199" spans="1:7">
      <c r="A199" t="s">
        <v>2046</v>
      </c>
      <c r="B199" t="s">
        <v>1971</v>
      </c>
      <c r="C199" t="s">
        <v>1972</v>
      </c>
      <c r="D199" s="10">
        <v>40308</v>
      </c>
      <c r="E199">
        <v>117.56</v>
      </c>
      <c r="F199" t="str">
        <f t="shared" si="6"/>
        <v>ponedjeljak</v>
      </c>
      <c r="G199" t="str">
        <f t="shared" si="7"/>
        <v/>
      </c>
    </row>
    <row r="200" spans="1:7">
      <c r="A200" t="s">
        <v>2048</v>
      </c>
      <c r="B200" t="s">
        <v>2049</v>
      </c>
      <c r="C200" t="s">
        <v>2050</v>
      </c>
      <c r="D200" s="10">
        <v>40308</v>
      </c>
      <c r="E200">
        <v>119.41</v>
      </c>
      <c r="F200" t="str">
        <f t="shared" si="6"/>
        <v>ponedjeljak</v>
      </c>
      <c r="G200" t="str">
        <f t="shared" si="7"/>
        <v/>
      </c>
    </row>
    <row r="201" spans="1:7">
      <c r="A201" t="s">
        <v>2057</v>
      </c>
      <c r="B201" t="s">
        <v>2058</v>
      </c>
      <c r="C201" t="s">
        <v>2059</v>
      </c>
      <c r="D201" s="10">
        <v>40308</v>
      </c>
      <c r="E201">
        <v>129.18</v>
      </c>
      <c r="F201" t="str">
        <f t="shared" si="6"/>
        <v>ponedjeljak</v>
      </c>
      <c r="G201" t="str">
        <f t="shared" si="7"/>
        <v>Duplikat</v>
      </c>
    </row>
    <row r="202" spans="1:7">
      <c r="A202" t="s">
        <v>2060</v>
      </c>
      <c r="B202" t="s">
        <v>2058</v>
      </c>
      <c r="C202" t="s">
        <v>2059</v>
      </c>
      <c r="D202" s="10">
        <v>40308</v>
      </c>
      <c r="E202">
        <v>129.18</v>
      </c>
      <c r="F202" t="str">
        <f t="shared" si="6"/>
        <v>ponedjeljak</v>
      </c>
      <c r="G202" t="str">
        <f t="shared" si="7"/>
        <v>Duplikat</v>
      </c>
    </row>
    <row r="203" spans="1:7">
      <c r="A203" t="s">
        <v>171</v>
      </c>
      <c r="B203" t="s">
        <v>13</v>
      </c>
      <c r="C203" t="s">
        <v>14</v>
      </c>
      <c r="D203" s="10">
        <v>40308</v>
      </c>
      <c r="E203">
        <v>129.22999999999999</v>
      </c>
      <c r="F203" t="str">
        <f t="shared" si="6"/>
        <v>ponedjeljak</v>
      </c>
      <c r="G203" t="str">
        <f t="shared" si="7"/>
        <v/>
      </c>
    </row>
    <row r="204" spans="1:7">
      <c r="A204" t="s">
        <v>3235</v>
      </c>
      <c r="B204" t="s">
        <v>3236</v>
      </c>
      <c r="C204" t="s">
        <v>3237</v>
      </c>
      <c r="D204" s="10">
        <v>40308</v>
      </c>
      <c r="E204">
        <v>135.28</v>
      </c>
      <c r="F204" t="str">
        <f t="shared" si="6"/>
        <v>ponedjeljak</v>
      </c>
      <c r="G204" t="str">
        <f t="shared" si="7"/>
        <v/>
      </c>
    </row>
    <row r="205" spans="1:7">
      <c r="A205" t="s">
        <v>175</v>
      </c>
      <c r="B205" t="s">
        <v>173</v>
      </c>
      <c r="C205" t="s">
        <v>174</v>
      </c>
      <c r="D205" s="10">
        <v>40308</v>
      </c>
      <c r="E205">
        <v>135.81</v>
      </c>
      <c r="F205" t="str">
        <f t="shared" si="6"/>
        <v>ponedjeljak</v>
      </c>
      <c r="G205" t="str">
        <f t="shared" si="7"/>
        <v>Duplikat</v>
      </c>
    </row>
    <row r="206" spans="1:7">
      <c r="A206" t="s">
        <v>215</v>
      </c>
      <c r="B206" t="s">
        <v>173</v>
      </c>
      <c r="C206" t="s">
        <v>174</v>
      </c>
      <c r="D206" s="10">
        <v>40308</v>
      </c>
      <c r="E206">
        <v>135.81</v>
      </c>
      <c r="F206" t="str">
        <f t="shared" si="6"/>
        <v>ponedjeljak</v>
      </c>
      <c r="G206" t="str">
        <f t="shared" si="7"/>
        <v>Duplikat</v>
      </c>
    </row>
    <row r="207" spans="1:7">
      <c r="A207" t="s">
        <v>197</v>
      </c>
      <c r="B207" t="s">
        <v>198</v>
      </c>
      <c r="C207" t="s">
        <v>199</v>
      </c>
      <c r="D207" s="10">
        <v>40308</v>
      </c>
      <c r="E207">
        <v>137.4</v>
      </c>
      <c r="F207" t="str">
        <f t="shared" si="6"/>
        <v>ponedjeljak</v>
      </c>
      <c r="G207" t="str">
        <f t="shared" si="7"/>
        <v/>
      </c>
    </row>
    <row r="208" spans="1:7">
      <c r="A208" t="s">
        <v>186</v>
      </c>
      <c r="B208" t="s">
        <v>157</v>
      </c>
      <c r="C208" t="s">
        <v>158</v>
      </c>
      <c r="D208" s="10">
        <v>40308</v>
      </c>
      <c r="E208">
        <v>142.44</v>
      </c>
      <c r="F208" t="str">
        <f t="shared" si="6"/>
        <v>ponedjeljak</v>
      </c>
      <c r="G208" t="str">
        <f t="shared" si="7"/>
        <v>Duplikat</v>
      </c>
    </row>
    <row r="209" spans="1:7">
      <c r="A209" t="s">
        <v>3745</v>
      </c>
      <c r="B209" t="s">
        <v>157</v>
      </c>
      <c r="C209" t="s">
        <v>158</v>
      </c>
      <c r="D209" s="10">
        <v>40308</v>
      </c>
      <c r="E209">
        <v>142.44</v>
      </c>
      <c r="F209" t="str">
        <f t="shared" si="6"/>
        <v>ponedjeljak</v>
      </c>
      <c r="G209" t="str">
        <f t="shared" si="7"/>
        <v>Duplikat</v>
      </c>
    </row>
    <row r="210" spans="1:7">
      <c r="A210" t="s">
        <v>2697</v>
      </c>
      <c r="B210" t="s">
        <v>2698</v>
      </c>
      <c r="C210" t="s">
        <v>2699</v>
      </c>
      <c r="D210" s="10">
        <v>40308</v>
      </c>
      <c r="E210">
        <v>142.68</v>
      </c>
      <c r="F210" t="str">
        <f t="shared" si="6"/>
        <v>ponedjeljak</v>
      </c>
      <c r="G210" t="str">
        <f t="shared" si="7"/>
        <v/>
      </c>
    </row>
    <row r="211" spans="1:7">
      <c r="A211" t="s">
        <v>1237</v>
      </c>
      <c r="B211" t="s">
        <v>1238</v>
      </c>
      <c r="C211" t="s">
        <v>1239</v>
      </c>
      <c r="D211" s="10">
        <v>40308</v>
      </c>
      <c r="E211">
        <v>146.83000000000001</v>
      </c>
      <c r="F211" t="str">
        <f t="shared" si="6"/>
        <v>ponedjeljak</v>
      </c>
      <c r="G211" t="str">
        <f t="shared" si="7"/>
        <v/>
      </c>
    </row>
    <row r="212" spans="1:7">
      <c r="A212" t="s">
        <v>214</v>
      </c>
      <c r="B212" t="s">
        <v>212</v>
      </c>
      <c r="C212" t="s">
        <v>213</v>
      </c>
      <c r="D212" s="10">
        <v>40308</v>
      </c>
      <c r="E212">
        <v>154.79</v>
      </c>
      <c r="F212" t="str">
        <f t="shared" si="6"/>
        <v>ponedjeljak</v>
      </c>
      <c r="G212" t="str">
        <f t="shared" si="7"/>
        <v/>
      </c>
    </row>
    <row r="213" spans="1:7">
      <c r="A213" t="s">
        <v>3750</v>
      </c>
      <c r="B213" t="s">
        <v>1019</v>
      </c>
      <c r="C213" t="s">
        <v>1020</v>
      </c>
      <c r="D213" s="10">
        <v>40308</v>
      </c>
      <c r="E213">
        <v>155.49</v>
      </c>
      <c r="F213" t="str">
        <f t="shared" si="6"/>
        <v>ponedjeljak</v>
      </c>
      <c r="G213" t="str">
        <f t="shared" si="7"/>
        <v/>
      </c>
    </row>
    <row r="214" spans="1:7">
      <c r="A214" t="s">
        <v>183</v>
      </c>
      <c r="B214" t="s">
        <v>184</v>
      </c>
      <c r="C214" t="s">
        <v>185</v>
      </c>
      <c r="D214" s="10">
        <v>40308</v>
      </c>
      <c r="E214">
        <v>159.80000000000001</v>
      </c>
      <c r="F214" t="str">
        <f t="shared" si="6"/>
        <v>ponedjeljak</v>
      </c>
      <c r="G214" t="str">
        <f t="shared" si="7"/>
        <v/>
      </c>
    </row>
    <row r="215" spans="1:7">
      <c r="A215" t="s">
        <v>164</v>
      </c>
      <c r="B215" t="s">
        <v>103</v>
      </c>
      <c r="C215" t="s">
        <v>104</v>
      </c>
      <c r="D215" s="10">
        <v>40308</v>
      </c>
      <c r="E215">
        <v>165.94</v>
      </c>
      <c r="F215" t="str">
        <f t="shared" si="6"/>
        <v>ponedjeljak</v>
      </c>
      <c r="G215" t="str">
        <f t="shared" si="7"/>
        <v/>
      </c>
    </row>
    <row r="216" spans="1:7">
      <c r="A216" t="s">
        <v>2047</v>
      </c>
      <c r="B216" t="s">
        <v>2035</v>
      </c>
      <c r="C216" t="s">
        <v>2036</v>
      </c>
      <c r="D216" s="10">
        <v>40308</v>
      </c>
      <c r="E216">
        <v>186.86</v>
      </c>
      <c r="F216" t="str">
        <f t="shared" si="6"/>
        <v>ponedjeljak</v>
      </c>
      <c r="G216" t="str">
        <f t="shared" si="7"/>
        <v/>
      </c>
    </row>
    <row r="217" spans="1:7">
      <c r="A217" t="s">
        <v>180</v>
      </c>
      <c r="B217" t="s">
        <v>181</v>
      </c>
      <c r="C217" t="s">
        <v>182</v>
      </c>
      <c r="D217" s="10">
        <v>40308</v>
      </c>
      <c r="E217">
        <v>192.94</v>
      </c>
      <c r="F217" t="str">
        <f t="shared" si="6"/>
        <v>ponedjeljak</v>
      </c>
      <c r="G217" t="str">
        <f t="shared" si="7"/>
        <v/>
      </c>
    </row>
    <row r="218" spans="1:7">
      <c r="A218" t="s">
        <v>188</v>
      </c>
      <c r="B218" t="s">
        <v>19</v>
      </c>
      <c r="C218" t="s">
        <v>20</v>
      </c>
      <c r="D218" s="10">
        <v>40308</v>
      </c>
      <c r="E218">
        <v>201.64</v>
      </c>
      <c r="F218" t="str">
        <f t="shared" si="6"/>
        <v>ponedjeljak</v>
      </c>
      <c r="G218" t="str">
        <f t="shared" si="7"/>
        <v/>
      </c>
    </row>
    <row r="219" spans="1:7">
      <c r="A219" t="s">
        <v>201</v>
      </c>
      <c r="B219" t="s">
        <v>19</v>
      </c>
      <c r="C219" t="s">
        <v>20</v>
      </c>
      <c r="D219" s="10">
        <v>40308</v>
      </c>
      <c r="E219">
        <v>215.12</v>
      </c>
      <c r="F219" t="str">
        <f t="shared" si="6"/>
        <v>ponedjeljak</v>
      </c>
      <c r="G219" t="str">
        <f t="shared" si="7"/>
        <v/>
      </c>
    </row>
    <row r="220" spans="1:7">
      <c r="A220" t="s">
        <v>202</v>
      </c>
      <c r="B220" t="s">
        <v>203</v>
      </c>
      <c r="C220" t="s">
        <v>204</v>
      </c>
      <c r="D220" s="10">
        <v>40308</v>
      </c>
      <c r="E220">
        <v>230.67</v>
      </c>
      <c r="F220" t="str">
        <f t="shared" si="6"/>
        <v>ponedjeljak</v>
      </c>
      <c r="G220" t="str">
        <f t="shared" si="7"/>
        <v/>
      </c>
    </row>
    <row r="221" spans="1:7">
      <c r="A221" t="s">
        <v>1234</v>
      </c>
      <c r="B221" t="s">
        <v>19</v>
      </c>
      <c r="C221" t="s">
        <v>20</v>
      </c>
      <c r="D221" s="10">
        <v>40308</v>
      </c>
      <c r="E221">
        <v>235.77</v>
      </c>
      <c r="F221" t="str">
        <f t="shared" si="6"/>
        <v>ponedjeljak</v>
      </c>
      <c r="G221" t="str">
        <f t="shared" si="7"/>
        <v/>
      </c>
    </row>
    <row r="222" spans="1:7">
      <c r="A222" t="s">
        <v>195</v>
      </c>
      <c r="B222" t="s">
        <v>19</v>
      </c>
      <c r="C222" t="s">
        <v>20</v>
      </c>
      <c r="D222" s="10">
        <v>40308</v>
      </c>
      <c r="E222">
        <v>247.97</v>
      </c>
      <c r="F222" t="str">
        <f t="shared" si="6"/>
        <v>ponedjeljak</v>
      </c>
      <c r="G222" t="str">
        <f t="shared" si="7"/>
        <v/>
      </c>
    </row>
    <row r="223" spans="1:7">
      <c r="A223" t="s">
        <v>177</v>
      </c>
      <c r="B223" t="s">
        <v>178</v>
      </c>
      <c r="C223" t="s">
        <v>179</v>
      </c>
      <c r="D223" s="10">
        <v>40308</v>
      </c>
      <c r="E223">
        <v>323.70999999999998</v>
      </c>
      <c r="F223" t="str">
        <f t="shared" si="6"/>
        <v>ponedjeljak</v>
      </c>
      <c r="G223" t="str">
        <f t="shared" si="7"/>
        <v/>
      </c>
    </row>
    <row r="224" spans="1:7">
      <c r="A224" t="s">
        <v>196</v>
      </c>
      <c r="B224" t="s">
        <v>19</v>
      </c>
      <c r="C224" t="s">
        <v>20</v>
      </c>
      <c r="D224" s="10">
        <v>40308</v>
      </c>
      <c r="E224">
        <v>324.39</v>
      </c>
      <c r="F224" t="str">
        <f t="shared" si="6"/>
        <v>ponedjeljak</v>
      </c>
      <c r="G224" t="str">
        <f t="shared" si="7"/>
        <v/>
      </c>
    </row>
    <row r="225" spans="1:7">
      <c r="A225" t="s">
        <v>1671</v>
      </c>
      <c r="B225" t="s">
        <v>1672</v>
      </c>
      <c r="C225" t="s">
        <v>1673</v>
      </c>
      <c r="D225" s="10">
        <v>40308</v>
      </c>
      <c r="E225">
        <v>330.02</v>
      </c>
      <c r="F225" t="str">
        <f t="shared" si="6"/>
        <v>ponedjeljak</v>
      </c>
      <c r="G225" t="str">
        <f t="shared" si="7"/>
        <v/>
      </c>
    </row>
    <row r="226" spans="1:7">
      <c r="A226" t="s">
        <v>2061</v>
      </c>
      <c r="B226" t="s">
        <v>2062</v>
      </c>
      <c r="C226" t="s">
        <v>2063</v>
      </c>
      <c r="D226" s="10">
        <v>40308</v>
      </c>
      <c r="E226">
        <v>353.66</v>
      </c>
      <c r="F226" t="str">
        <f t="shared" si="6"/>
        <v>ponedjeljak</v>
      </c>
      <c r="G226" t="str">
        <f t="shared" si="7"/>
        <v/>
      </c>
    </row>
    <row r="227" spans="1:7">
      <c r="A227" t="s">
        <v>205</v>
      </c>
      <c r="B227" t="s">
        <v>206</v>
      </c>
      <c r="C227" t="s">
        <v>207</v>
      </c>
      <c r="D227" s="10">
        <v>40308</v>
      </c>
      <c r="E227">
        <v>424.87</v>
      </c>
      <c r="F227" t="str">
        <f t="shared" si="6"/>
        <v>ponedjeljak</v>
      </c>
      <c r="G227" t="str">
        <f t="shared" si="7"/>
        <v/>
      </c>
    </row>
    <row r="228" spans="1:7">
      <c r="A228" t="s">
        <v>208</v>
      </c>
      <c r="B228" t="s">
        <v>209</v>
      </c>
      <c r="C228" t="s">
        <v>210</v>
      </c>
      <c r="D228" s="10">
        <v>40308</v>
      </c>
      <c r="E228">
        <v>425.69</v>
      </c>
      <c r="F228" t="str">
        <f t="shared" si="6"/>
        <v>ponedjeljak</v>
      </c>
      <c r="G228" t="str">
        <f t="shared" si="7"/>
        <v/>
      </c>
    </row>
    <row r="229" spans="1:7">
      <c r="A229" t="s">
        <v>1236</v>
      </c>
      <c r="B229" t="s">
        <v>19</v>
      </c>
      <c r="C229" t="s">
        <v>20</v>
      </c>
      <c r="D229" s="10">
        <v>40308</v>
      </c>
      <c r="E229">
        <v>440.65</v>
      </c>
      <c r="F229" t="str">
        <f t="shared" si="6"/>
        <v>ponedjeljak</v>
      </c>
      <c r="G229" t="str">
        <f t="shared" si="7"/>
        <v/>
      </c>
    </row>
    <row r="230" spans="1:7">
      <c r="A230" t="s">
        <v>2045</v>
      </c>
      <c r="B230" t="s">
        <v>1971</v>
      </c>
      <c r="C230" t="s">
        <v>1972</v>
      </c>
      <c r="D230" s="10">
        <v>40308</v>
      </c>
      <c r="E230">
        <v>529.46</v>
      </c>
      <c r="F230" t="str">
        <f t="shared" si="6"/>
        <v>ponedjeljak</v>
      </c>
      <c r="G230" t="str">
        <f t="shared" si="7"/>
        <v/>
      </c>
    </row>
    <row r="231" spans="1:7">
      <c r="A231" t="s">
        <v>169</v>
      </c>
      <c r="B231" t="s">
        <v>170</v>
      </c>
      <c r="C231" t="s">
        <v>20</v>
      </c>
      <c r="D231" s="10">
        <v>40308</v>
      </c>
      <c r="E231">
        <v>540.65</v>
      </c>
      <c r="F231" t="str">
        <f t="shared" si="6"/>
        <v>ponedjeljak</v>
      </c>
      <c r="G231" t="str">
        <f t="shared" si="7"/>
        <v/>
      </c>
    </row>
    <row r="232" spans="1:7">
      <c r="A232" t="s">
        <v>162</v>
      </c>
      <c r="B232" t="s">
        <v>77</v>
      </c>
      <c r="C232" t="s">
        <v>78</v>
      </c>
      <c r="D232" s="10">
        <v>40308</v>
      </c>
      <c r="E232">
        <v>597.73</v>
      </c>
      <c r="F232" t="str">
        <f t="shared" si="6"/>
        <v>ponedjeljak</v>
      </c>
      <c r="G232" t="str">
        <f t="shared" si="7"/>
        <v/>
      </c>
    </row>
    <row r="233" spans="1:7">
      <c r="A233" t="s">
        <v>1664</v>
      </c>
      <c r="B233" t="s">
        <v>1629</v>
      </c>
      <c r="C233" t="s">
        <v>1627</v>
      </c>
      <c r="D233" s="10">
        <v>40308</v>
      </c>
      <c r="E233">
        <v>641.47</v>
      </c>
      <c r="F233" t="str">
        <f t="shared" si="6"/>
        <v>ponedjeljak</v>
      </c>
      <c r="G233" t="str">
        <f t="shared" si="7"/>
        <v/>
      </c>
    </row>
    <row r="234" spans="1:7">
      <c r="A234" t="s">
        <v>2703</v>
      </c>
      <c r="B234" t="s">
        <v>2704</v>
      </c>
      <c r="C234" t="s">
        <v>2705</v>
      </c>
      <c r="D234" s="10">
        <v>40308</v>
      </c>
      <c r="E234">
        <v>643.89</v>
      </c>
      <c r="F234" t="str">
        <f t="shared" si="6"/>
        <v>ponedjeljak</v>
      </c>
      <c r="G234" t="str">
        <f t="shared" si="7"/>
        <v/>
      </c>
    </row>
    <row r="235" spans="1:7">
      <c r="A235" t="s">
        <v>189</v>
      </c>
      <c r="B235" t="s">
        <v>190</v>
      </c>
      <c r="C235" t="s">
        <v>191</v>
      </c>
      <c r="D235" s="10">
        <v>40308</v>
      </c>
      <c r="E235">
        <v>737.72</v>
      </c>
      <c r="F235" t="str">
        <f t="shared" si="6"/>
        <v>ponedjeljak</v>
      </c>
      <c r="G235" t="str">
        <f t="shared" si="7"/>
        <v/>
      </c>
    </row>
    <row r="236" spans="1:7">
      <c r="A236" t="s">
        <v>166</v>
      </c>
      <c r="B236" t="s">
        <v>138</v>
      </c>
      <c r="C236" t="s">
        <v>139</v>
      </c>
      <c r="D236" s="10">
        <v>40308</v>
      </c>
      <c r="E236">
        <v>819.64</v>
      </c>
      <c r="F236" t="str">
        <f t="shared" si="6"/>
        <v>ponedjeljak</v>
      </c>
      <c r="G236" t="str">
        <f t="shared" si="7"/>
        <v/>
      </c>
    </row>
    <row r="237" spans="1:7">
      <c r="A237" t="s">
        <v>2700</v>
      </c>
      <c r="B237" t="s">
        <v>2701</v>
      </c>
      <c r="C237" t="s">
        <v>2702</v>
      </c>
      <c r="D237" s="10">
        <v>40308</v>
      </c>
      <c r="E237">
        <v>846.16</v>
      </c>
      <c r="F237" t="str">
        <f t="shared" si="6"/>
        <v>ponedjeljak</v>
      </c>
      <c r="G237" t="str">
        <f t="shared" si="7"/>
        <v/>
      </c>
    </row>
    <row r="238" spans="1:7">
      <c r="A238" t="s">
        <v>1661</v>
      </c>
      <c r="B238" t="s">
        <v>1662</v>
      </c>
      <c r="C238" t="s">
        <v>1663</v>
      </c>
      <c r="D238" s="10">
        <v>40308</v>
      </c>
      <c r="E238">
        <v>869.92</v>
      </c>
      <c r="F238" t="str">
        <f t="shared" si="6"/>
        <v>ponedjeljak</v>
      </c>
      <c r="G238" t="str">
        <f t="shared" si="7"/>
        <v/>
      </c>
    </row>
    <row r="239" spans="1:7">
      <c r="A239" t="s">
        <v>3746</v>
      </c>
      <c r="B239" t="s">
        <v>3346</v>
      </c>
      <c r="C239" t="s">
        <v>3347</v>
      </c>
      <c r="D239" s="10">
        <v>40308</v>
      </c>
      <c r="E239">
        <v>888.5</v>
      </c>
      <c r="F239" t="str">
        <f t="shared" si="6"/>
        <v>ponedjeljak</v>
      </c>
      <c r="G239" t="str">
        <f t="shared" si="7"/>
        <v/>
      </c>
    </row>
    <row r="240" spans="1:7">
      <c r="A240" t="s">
        <v>200</v>
      </c>
      <c r="B240" t="s">
        <v>62</v>
      </c>
      <c r="C240" t="s">
        <v>63</v>
      </c>
      <c r="D240" s="10">
        <v>40308</v>
      </c>
      <c r="E240">
        <v>908.67</v>
      </c>
      <c r="F240" t="str">
        <f t="shared" si="6"/>
        <v>ponedjeljak</v>
      </c>
      <c r="G240" t="str">
        <f t="shared" si="7"/>
        <v/>
      </c>
    </row>
    <row r="241" spans="1:7">
      <c r="A241" t="s">
        <v>2051</v>
      </c>
      <c r="B241" t="s">
        <v>2052</v>
      </c>
      <c r="C241" t="s">
        <v>2053</v>
      </c>
      <c r="D241" s="10">
        <v>40308</v>
      </c>
      <c r="E241" s="11">
        <v>1010.8</v>
      </c>
      <c r="F241" t="str">
        <f t="shared" si="6"/>
        <v>ponedjeljak</v>
      </c>
      <c r="G241" t="str">
        <f t="shared" si="7"/>
        <v/>
      </c>
    </row>
    <row r="242" spans="1:7">
      <c r="A242" t="s">
        <v>1665</v>
      </c>
      <c r="B242" t="s">
        <v>1666</v>
      </c>
      <c r="C242" t="s">
        <v>1667</v>
      </c>
      <c r="D242" s="10">
        <v>40308</v>
      </c>
      <c r="E242" s="11">
        <v>1021.33</v>
      </c>
      <c r="F242" t="str">
        <f t="shared" si="6"/>
        <v>ponedjeljak</v>
      </c>
      <c r="G242" t="str">
        <f t="shared" si="7"/>
        <v/>
      </c>
    </row>
    <row r="243" spans="1:7">
      <c r="A243" t="s">
        <v>187</v>
      </c>
      <c r="B243" t="s">
        <v>178</v>
      </c>
      <c r="C243" t="s">
        <v>179</v>
      </c>
      <c r="D243" s="10">
        <v>40308</v>
      </c>
      <c r="E243" s="11">
        <v>1151.05</v>
      </c>
      <c r="F243" t="str">
        <f t="shared" si="6"/>
        <v>ponedjeljak</v>
      </c>
      <c r="G243" t="str">
        <f t="shared" si="7"/>
        <v/>
      </c>
    </row>
    <row r="244" spans="1:7">
      <c r="A244" t="s">
        <v>2064</v>
      </c>
      <c r="B244" t="s">
        <v>1988</v>
      </c>
      <c r="C244" t="s">
        <v>1989</v>
      </c>
      <c r="D244" s="10">
        <v>40308</v>
      </c>
      <c r="E244" s="11">
        <v>1299.8399999999999</v>
      </c>
      <c r="F244" t="str">
        <f t="shared" si="6"/>
        <v>ponedjeljak</v>
      </c>
      <c r="G244" t="str">
        <f t="shared" si="7"/>
        <v/>
      </c>
    </row>
    <row r="245" spans="1:7">
      <c r="A245" t="s">
        <v>168</v>
      </c>
      <c r="B245" t="s">
        <v>54</v>
      </c>
      <c r="C245" t="s">
        <v>55</v>
      </c>
      <c r="D245" s="10">
        <v>40308</v>
      </c>
      <c r="E245" s="11">
        <v>1340</v>
      </c>
      <c r="F245" t="str">
        <f t="shared" si="6"/>
        <v>ponedjeljak</v>
      </c>
      <c r="G245" t="str">
        <f t="shared" si="7"/>
        <v/>
      </c>
    </row>
    <row r="246" spans="1:7">
      <c r="A246" t="s">
        <v>1668</v>
      </c>
      <c r="B246" t="s">
        <v>1669</v>
      </c>
      <c r="C246" t="s">
        <v>1670</v>
      </c>
      <c r="D246" s="10">
        <v>40308</v>
      </c>
      <c r="E246" s="11">
        <v>2014.65</v>
      </c>
      <c r="F246" t="str">
        <f t="shared" si="6"/>
        <v>ponedjeljak</v>
      </c>
      <c r="G246" t="str">
        <f t="shared" si="7"/>
        <v/>
      </c>
    </row>
    <row r="247" spans="1:7">
      <c r="A247" t="s">
        <v>2706</v>
      </c>
      <c r="B247" t="s">
        <v>2707</v>
      </c>
      <c r="C247" t="s">
        <v>2708</v>
      </c>
      <c r="D247" s="10">
        <v>40308</v>
      </c>
      <c r="E247" s="11">
        <v>7882.11</v>
      </c>
      <c r="F247" t="str">
        <f t="shared" si="6"/>
        <v>ponedjeljak</v>
      </c>
      <c r="G247" t="str">
        <f t="shared" si="7"/>
        <v/>
      </c>
    </row>
    <row r="248" spans="1:7">
      <c r="A248" t="s">
        <v>3751</v>
      </c>
      <c r="B248" t="s">
        <v>937</v>
      </c>
      <c r="C248" t="s">
        <v>938</v>
      </c>
      <c r="D248" s="10">
        <v>40309</v>
      </c>
      <c r="E248">
        <v>0</v>
      </c>
      <c r="F248" t="str">
        <f t="shared" si="6"/>
        <v>utorak</v>
      </c>
      <c r="G248" t="str">
        <f t="shared" si="7"/>
        <v/>
      </c>
    </row>
    <row r="249" spans="1:7">
      <c r="A249" t="s">
        <v>233</v>
      </c>
      <c r="B249" t="s">
        <v>22</v>
      </c>
      <c r="C249" t="s">
        <v>23</v>
      </c>
      <c r="D249" s="10">
        <v>40309</v>
      </c>
      <c r="E249">
        <v>24.31</v>
      </c>
      <c r="F249" t="str">
        <f t="shared" si="6"/>
        <v>utorak</v>
      </c>
      <c r="G249" t="str">
        <f t="shared" si="7"/>
        <v/>
      </c>
    </row>
    <row r="250" spans="1:7">
      <c r="A250" t="s">
        <v>1677</v>
      </c>
      <c r="B250" t="s">
        <v>1619</v>
      </c>
      <c r="C250" t="s">
        <v>1620</v>
      </c>
      <c r="D250" s="10">
        <v>40309</v>
      </c>
      <c r="E250">
        <v>27.64</v>
      </c>
      <c r="F250" t="str">
        <f t="shared" si="6"/>
        <v>utorak</v>
      </c>
      <c r="G250" t="str">
        <f t="shared" si="7"/>
        <v/>
      </c>
    </row>
    <row r="251" spans="1:7">
      <c r="A251" t="s">
        <v>2094</v>
      </c>
      <c r="B251" t="s">
        <v>19</v>
      </c>
      <c r="C251" t="s">
        <v>20</v>
      </c>
      <c r="D251" s="10">
        <v>40309</v>
      </c>
      <c r="E251">
        <v>44.72</v>
      </c>
      <c r="F251" t="str">
        <f t="shared" si="6"/>
        <v>utorak</v>
      </c>
      <c r="G251" t="str">
        <f t="shared" si="7"/>
        <v/>
      </c>
    </row>
    <row r="252" spans="1:7">
      <c r="A252" t="s">
        <v>2741</v>
      </c>
      <c r="B252" t="s">
        <v>2722</v>
      </c>
      <c r="C252" t="s">
        <v>2723</v>
      </c>
      <c r="D252" s="10">
        <v>40309</v>
      </c>
      <c r="E252">
        <v>51.22</v>
      </c>
      <c r="F252" t="str">
        <f t="shared" si="6"/>
        <v>utorak</v>
      </c>
      <c r="G252" t="str">
        <f t="shared" si="7"/>
        <v/>
      </c>
    </row>
    <row r="253" spans="1:7">
      <c r="A253" t="s">
        <v>2731</v>
      </c>
      <c r="B253" t="s">
        <v>2726</v>
      </c>
      <c r="C253" t="s">
        <v>2727</v>
      </c>
      <c r="D253" s="10">
        <v>40309</v>
      </c>
      <c r="E253">
        <v>57.07</v>
      </c>
      <c r="F253" t="str">
        <f t="shared" si="6"/>
        <v>utorak</v>
      </c>
      <c r="G253" t="str">
        <f t="shared" si="7"/>
        <v/>
      </c>
    </row>
    <row r="254" spans="1:7">
      <c r="A254" t="s">
        <v>2709</v>
      </c>
      <c r="B254" t="s">
        <v>2710</v>
      </c>
      <c r="C254" t="s">
        <v>2711</v>
      </c>
      <c r="D254" s="10">
        <v>40309</v>
      </c>
      <c r="E254">
        <v>60.33</v>
      </c>
      <c r="F254" t="str">
        <f t="shared" si="6"/>
        <v>utorak</v>
      </c>
      <c r="G254" t="str">
        <f t="shared" si="7"/>
        <v/>
      </c>
    </row>
    <row r="255" spans="1:7">
      <c r="A255" t="s">
        <v>2079</v>
      </c>
      <c r="B255" t="s">
        <v>2080</v>
      </c>
      <c r="C255" t="s">
        <v>2081</v>
      </c>
      <c r="D255" s="10">
        <v>40309</v>
      </c>
      <c r="E255">
        <v>69.3</v>
      </c>
      <c r="F255" t="str">
        <f t="shared" si="6"/>
        <v>utorak</v>
      </c>
      <c r="G255" t="str">
        <f t="shared" si="7"/>
        <v/>
      </c>
    </row>
    <row r="256" spans="1:7">
      <c r="A256" t="s">
        <v>2740</v>
      </c>
      <c r="B256" t="s">
        <v>19</v>
      </c>
      <c r="C256" t="s">
        <v>20</v>
      </c>
      <c r="D256" s="10">
        <v>40309</v>
      </c>
      <c r="E256">
        <v>70.78</v>
      </c>
      <c r="F256" t="str">
        <f t="shared" si="6"/>
        <v>utorak</v>
      </c>
      <c r="G256" t="str">
        <f t="shared" si="7"/>
        <v/>
      </c>
    </row>
    <row r="257" spans="1:7">
      <c r="A257" t="s">
        <v>1674</v>
      </c>
      <c r="B257" t="s">
        <v>1675</v>
      </c>
      <c r="C257" t="s">
        <v>1676</v>
      </c>
      <c r="D257" s="10">
        <v>40309</v>
      </c>
      <c r="E257">
        <v>71.430000000000007</v>
      </c>
      <c r="F257" t="str">
        <f t="shared" si="6"/>
        <v>utorak</v>
      </c>
      <c r="G257" t="str">
        <f t="shared" si="7"/>
        <v/>
      </c>
    </row>
    <row r="258" spans="1:7">
      <c r="A258" t="s">
        <v>234</v>
      </c>
      <c r="B258" t="s">
        <v>25</v>
      </c>
      <c r="C258" t="s">
        <v>26</v>
      </c>
      <c r="D258" s="10">
        <v>40309</v>
      </c>
      <c r="E258">
        <v>74.27</v>
      </c>
      <c r="F258" t="str">
        <f t="shared" ref="F258:F321" si="8">TEXT(D258,"dddd")</f>
        <v>utorak</v>
      </c>
      <c r="G258" t="str">
        <f t="shared" si="7"/>
        <v/>
      </c>
    </row>
    <row r="259" spans="1:7">
      <c r="A259" t="s">
        <v>2082</v>
      </c>
      <c r="B259" t="s">
        <v>2083</v>
      </c>
      <c r="C259" t="s">
        <v>2084</v>
      </c>
      <c r="D259" s="10">
        <v>40309</v>
      </c>
      <c r="E259">
        <v>88.94</v>
      </c>
      <c r="F259" t="str">
        <f t="shared" si="8"/>
        <v>utorak</v>
      </c>
      <c r="G259" t="str">
        <f t="shared" si="7"/>
        <v/>
      </c>
    </row>
    <row r="260" spans="1:7">
      <c r="A260" t="s">
        <v>2076</v>
      </c>
      <c r="B260" t="s">
        <v>2077</v>
      </c>
      <c r="C260" t="s">
        <v>2078</v>
      </c>
      <c r="D260" s="10">
        <v>40309</v>
      </c>
      <c r="E260">
        <v>92.76</v>
      </c>
      <c r="F260" t="str">
        <f t="shared" si="8"/>
        <v>utorak</v>
      </c>
      <c r="G260" t="str">
        <f t="shared" ref="G260:G323" si="9">IF(C259&amp;D259&amp;E259=C260&amp;D260&amp;E260,"Duplikat",IF(C260&amp;D260&amp;E260=C261&amp;D261&amp;E261,"Duplikat",""))</f>
        <v/>
      </c>
    </row>
    <row r="261" spans="1:7">
      <c r="A261" t="s">
        <v>1246</v>
      </c>
      <c r="B261" t="s">
        <v>1247</v>
      </c>
      <c r="C261" t="s">
        <v>1248</v>
      </c>
      <c r="D261" s="10">
        <v>40309</v>
      </c>
      <c r="E261">
        <v>95.61</v>
      </c>
      <c r="F261" t="str">
        <f t="shared" si="8"/>
        <v>utorak</v>
      </c>
      <c r="G261" t="str">
        <f t="shared" si="9"/>
        <v/>
      </c>
    </row>
    <row r="262" spans="1:7">
      <c r="A262" t="s">
        <v>2089</v>
      </c>
      <c r="B262" t="s">
        <v>2013</v>
      </c>
      <c r="C262" t="s">
        <v>2014</v>
      </c>
      <c r="D262" s="10">
        <v>40309</v>
      </c>
      <c r="E262">
        <v>109.47</v>
      </c>
      <c r="F262" t="str">
        <f t="shared" si="8"/>
        <v>utorak</v>
      </c>
      <c r="G262" t="str">
        <f t="shared" si="9"/>
        <v/>
      </c>
    </row>
    <row r="263" spans="1:7">
      <c r="A263" t="s">
        <v>1240</v>
      </c>
      <c r="B263" t="s">
        <v>19</v>
      </c>
      <c r="C263" t="s">
        <v>20</v>
      </c>
      <c r="D263" s="10">
        <v>40309</v>
      </c>
      <c r="E263">
        <v>109.76</v>
      </c>
      <c r="F263" t="str">
        <f t="shared" si="8"/>
        <v>utorak</v>
      </c>
      <c r="G263" t="str">
        <f t="shared" si="9"/>
        <v/>
      </c>
    </row>
    <row r="264" spans="1:7">
      <c r="A264" t="s">
        <v>248</v>
      </c>
      <c r="B264" t="s">
        <v>19</v>
      </c>
      <c r="C264" t="s">
        <v>20</v>
      </c>
      <c r="D264" s="10">
        <v>40309</v>
      </c>
      <c r="E264">
        <v>112.2</v>
      </c>
      <c r="F264" t="str">
        <f t="shared" si="8"/>
        <v>utorak</v>
      </c>
      <c r="G264" t="str">
        <f t="shared" si="9"/>
        <v/>
      </c>
    </row>
    <row r="265" spans="1:7">
      <c r="A265" t="s">
        <v>225</v>
      </c>
      <c r="B265" t="s">
        <v>46</v>
      </c>
      <c r="C265" t="s">
        <v>47</v>
      </c>
      <c r="D265" s="10">
        <v>40309</v>
      </c>
      <c r="E265">
        <v>116.59</v>
      </c>
      <c r="F265" t="str">
        <f t="shared" si="8"/>
        <v>utorak</v>
      </c>
      <c r="G265" t="str">
        <f t="shared" si="9"/>
        <v/>
      </c>
    </row>
    <row r="266" spans="1:7">
      <c r="A266" t="s">
        <v>230</v>
      </c>
      <c r="B266" t="s">
        <v>231</v>
      </c>
      <c r="C266" t="s">
        <v>232</v>
      </c>
      <c r="D266" s="10">
        <v>40309</v>
      </c>
      <c r="E266">
        <v>130.61000000000001</v>
      </c>
      <c r="F266" t="str">
        <f t="shared" si="8"/>
        <v>utorak</v>
      </c>
      <c r="G266" t="str">
        <f t="shared" si="9"/>
        <v/>
      </c>
    </row>
    <row r="267" spans="1:7">
      <c r="A267" t="s">
        <v>2075</v>
      </c>
      <c r="B267" t="s">
        <v>2052</v>
      </c>
      <c r="C267" t="s">
        <v>2053</v>
      </c>
      <c r="D267" s="10">
        <v>40309</v>
      </c>
      <c r="E267">
        <v>134.88999999999999</v>
      </c>
      <c r="F267" t="str">
        <f t="shared" si="8"/>
        <v>utorak</v>
      </c>
      <c r="G267" t="str">
        <f t="shared" si="9"/>
        <v/>
      </c>
    </row>
    <row r="268" spans="1:7">
      <c r="A268" t="s">
        <v>2715</v>
      </c>
      <c r="B268" t="s">
        <v>2716</v>
      </c>
      <c r="C268" t="s">
        <v>2717</v>
      </c>
      <c r="D268" s="10">
        <v>40309</v>
      </c>
      <c r="E268">
        <v>136.58000000000001</v>
      </c>
      <c r="F268" t="str">
        <f t="shared" si="8"/>
        <v>utorak</v>
      </c>
      <c r="G268" t="str">
        <f t="shared" si="9"/>
        <v/>
      </c>
    </row>
    <row r="269" spans="1:7">
      <c r="A269" t="s">
        <v>2732</v>
      </c>
      <c r="B269" t="s">
        <v>2733</v>
      </c>
      <c r="C269" t="s">
        <v>2734</v>
      </c>
      <c r="D269" s="10">
        <v>40309</v>
      </c>
      <c r="E269">
        <v>143.29</v>
      </c>
      <c r="F269" t="str">
        <f t="shared" si="8"/>
        <v>utorak</v>
      </c>
      <c r="G269" t="str">
        <f t="shared" si="9"/>
        <v/>
      </c>
    </row>
    <row r="270" spans="1:7">
      <c r="A270" t="s">
        <v>2090</v>
      </c>
      <c r="B270" t="s">
        <v>2001</v>
      </c>
      <c r="C270" t="s">
        <v>2002</v>
      </c>
      <c r="D270" s="10">
        <v>40309</v>
      </c>
      <c r="E270">
        <v>143.97999999999999</v>
      </c>
      <c r="F270" t="str">
        <f t="shared" si="8"/>
        <v>utorak</v>
      </c>
      <c r="G270" t="str">
        <f t="shared" si="9"/>
        <v/>
      </c>
    </row>
    <row r="271" spans="1:7">
      <c r="A271" t="s">
        <v>3241</v>
      </c>
      <c r="B271" t="s">
        <v>3242</v>
      </c>
      <c r="C271" t="s">
        <v>3243</v>
      </c>
      <c r="D271" s="10">
        <v>40309</v>
      </c>
      <c r="E271">
        <v>144.85</v>
      </c>
      <c r="F271" t="str">
        <f t="shared" si="8"/>
        <v>utorak</v>
      </c>
      <c r="G271" t="str">
        <f t="shared" si="9"/>
        <v/>
      </c>
    </row>
    <row r="272" spans="1:7">
      <c r="A272" t="s">
        <v>2724</v>
      </c>
      <c r="B272" t="s">
        <v>438</v>
      </c>
      <c r="C272" t="s">
        <v>439</v>
      </c>
      <c r="D272" s="10">
        <v>40309</v>
      </c>
      <c r="E272">
        <v>150.81</v>
      </c>
      <c r="F272" t="str">
        <f t="shared" si="8"/>
        <v>utorak</v>
      </c>
      <c r="G272" t="str">
        <f t="shared" si="9"/>
        <v/>
      </c>
    </row>
    <row r="273" spans="1:7">
      <c r="A273" t="s">
        <v>223</v>
      </c>
      <c r="B273" t="s">
        <v>62</v>
      </c>
      <c r="C273" t="s">
        <v>63</v>
      </c>
      <c r="D273" s="10">
        <v>40309</v>
      </c>
      <c r="E273">
        <v>169.92</v>
      </c>
      <c r="F273" t="str">
        <f t="shared" si="8"/>
        <v>utorak</v>
      </c>
      <c r="G273" t="str">
        <f t="shared" si="9"/>
        <v/>
      </c>
    </row>
    <row r="274" spans="1:7">
      <c r="A274" t="s">
        <v>226</v>
      </c>
      <c r="B274" t="s">
        <v>88</v>
      </c>
      <c r="C274" t="s">
        <v>89</v>
      </c>
      <c r="D274" s="10">
        <v>40309</v>
      </c>
      <c r="E274">
        <v>177.88</v>
      </c>
      <c r="F274" t="str">
        <f t="shared" si="8"/>
        <v>utorak</v>
      </c>
      <c r="G274" t="str">
        <f t="shared" si="9"/>
        <v/>
      </c>
    </row>
    <row r="275" spans="1:7">
      <c r="A275" t="s">
        <v>1249</v>
      </c>
      <c r="B275" t="s">
        <v>19</v>
      </c>
      <c r="C275" t="s">
        <v>20</v>
      </c>
      <c r="D275" s="10">
        <v>40309</v>
      </c>
      <c r="E275">
        <v>187</v>
      </c>
      <c r="F275" t="str">
        <f t="shared" si="8"/>
        <v>utorak</v>
      </c>
      <c r="G275" t="str">
        <f t="shared" si="9"/>
        <v/>
      </c>
    </row>
    <row r="276" spans="1:7">
      <c r="A276" t="s">
        <v>236</v>
      </c>
      <c r="B276" t="s">
        <v>237</v>
      </c>
      <c r="C276" t="s">
        <v>238</v>
      </c>
      <c r="D276" s="10">
        <v>40309</v>
      </c>
      <c r="E276">
        <v>189</v>
      </c>
      <c r="F276" t="str">
        <f t="shared" si="8"/>
        <v>utorak</v>
      </c>
      <c r="G276" t="str">
        <f t="shared" si="9"/>
        <v/>
      </c>
    </row>
    <row r="277" spans="1:7">
      <c r="A277" t="s">
        <v>235</v>
      </c>
      <c r="B277" t="s">
        <v>19</v>
      </c>
      <c r="C277" t="s">
        <v>20</v>
      </c>
      <c r="D277" s="10">
        <v>40309</v>
      </c>
      <c r="E277">
        <v>199.19</v>
      </c>
      <c r="F277" t="str">
        <f t="shared" si="8"/>
        <v>utorak</v>
      </c>
      <c r="G277" t="str">
        <f t="shared" si="9"/>
        <v/>
      </c>
    </row>
    <row r="278" spans="1:7">
      <c r="A278" t="s">
        <v>247</v>
      </c>
      <c r="B278" t="s">
        <v>245</v>
      </c>
      <c r="C278" t="s">
        <v>246</v>
      </c>
      <c r="D278" s="10">
        <v>40309</v>
      </c>
      <c r="E278">
        <v>203.26</v>
      </c>
      <c r="F278" t="str">
        <f t="shared" si="8"/>
        <v>utorak</v>
      </c>
      <c r="G278" t="str">
        <f t="shared" si="9"/>
        <v/>
      </c>
    </row>
    <row r="279" spans="1:7">
      <c r="A279" t="s">
        <v>240</v>
      </c>
      <c r="B279" t="s">
        <v>241</v>
      </c>
      <c r="C279" t="s">
        <v>242</v>
      </c>
      <c r="D279" s="10">
        <v>40309</v>
      </c>
      <c r="E279">
        <v>227.42</v>
      </c>
      <c r="F279" t="str">
        <f t="shared" si="8"/>
        <v>utorak</v>
      </c>
      <c r="G279" t="str">
        <f t="shared" si="9"/>
        <v/>
      </c>
    </row>
    <row r="280" spans="1:7">
      <c r="A280" t="s">
        <v>1241</v>
      </c>
      <c r="B280" t="s">
        <v>438</v>
      </c>
      <c r="C280" t="s">
        <v>439</v>
      </c>
      <c r="D280" s="10">
        <v>40309</v>
      </c>
      <c r="E280">
        <v>228.78</v>
      </c>
      <c r="F280" t="str">
        <f t="shared" si="8"/>
        <v>utorak</v>
      </c>
      <c r="G280" t="str">
        <f t="shared" si="9"/>
        <v/>
      </c>
    </row>
    <row r="281" spans="1:7">
      <c r="A281" t="s">
        <v>2737</v>
      </c>
      <c r="B281" t="s">
        <v>2738</v>
      </c>
      <c r="C281" t="s">
        <v>2739</v>
      </c>
      <c r="D281" s="10">
        <v>40309</v>
      </c>
      <c r="E281">
        <v>233.34</v>
      </c>
      <c r="F281" t="str">
        <f t="shared" si="8"/>
        <v>utorak</v>
      </c>
      <c r="G281" t="str">
        <f t="shared" si="9"/>
        <v/>
      </c>
    </row>
    <row r="282" spans="1:7">
      <c r="A282" t="s">
        <v>1242</v>
      </c>
      <c r="B282" t="s">
        <v>19</v>
      </c>
      <c r="C282" t="s">
        <v>20</v>
      </c>
      <c r="D282" s="10">
        <v>40309</v>
      </c>
      <c r="E282">
        <v>252.84</v>
      </c>
      <c r="F282" t="str">
        <f t="shared" si="8"/>
        <v>utorak</v>
      </c>
      <c r="G282" t="str">
        <f t="shared" si="9"/>
        <v/>
      </c>
    </row>
    <row r="283" spans="1:7">
      <c r="A283" t="s">
        <v>2065</v>
      </c>
      <c r="B283" t="s">
        <v>2066</v>
      </c>
      <c r="C283" t="s">
        <v>2067</v>
      </c>
      <c r="D283" s="10">
        <v>40309</v>
      </c>
      <c r="E283">
        <v>258.94</v>
      </c>
      <c r="F283" t="str">
        <f t="shared" si="8"/>
        <v>utorak</v>
      </c>
      <c r="G283" t="str">
        <f t="shared" si="9"/>
        <v/>
      </c>
    </row>
    <row r="284" spans="1:7">
      <c r="A284" t="s">
        <v>2069</v>
      </c>
      <c r="B284" t="s">
        <v>2070</v>
      </c>
      <c r="C284" t="s">
        <v>2071</v>
      </c>
      <c r="D284" s="10">
        <v>40309</v>
      </c>
      <c r="E284">
        <v>260.38</v>
      </c>
      <c r="F284" t="str">
        <f t="shared" si="8"/>
        <v>utorak</v>
      </c>
      <c r="G284" t="str">
        <f t="shared" si="9"/>
        <v/>
      </c>
    </row>
    <row r="285" spans="1:7">
      <c r="A285" t="s">
        <v>2728</v>
      </c>
      <c r="B285" t="s">
        <v>2729</v>
      </c>
      <c r="C285" t="s">
        <v>2730</v>
      </c>
      <c r="D285" s="10">
        <v>40309</v>
      </c>
      <c r="E285">
        <v>263.70999999999998</v>
      </c>
      <c r="F285" t="str">
        <f t="shared" si="8"/>
        <v>utorak</v>
      </c>
      <c r="G285" t="str">
        <f t="shared" si="9"/>
        <v/>
      </c>
    </row>
    <row r="286" spans="1:7">
      <c r="A286" t="s">
        <v>2712</v>
      </c>
      <c r="B286" t="s">
        <v>2713</v>
      </c>
      <c r="C286" t="s">
        <v>2714</v>
      </c>
      <c r="D286" s="10">
        <v>40309</v>
      </c>
      <c r="E286">
        <v>264.06</v>
      </c>
      <c r="F286" t="str">
        <f t="shared" si="8"/>
        <v>utorak</v>
      </c>
      <c r="G286" t="str">
        <f t="shared" si="9"/>
        <v/>
      </c>
    </row>
    <row r="287" spans="1:7">
      <c r="A287" t="s">
        <v>2735</v>
      </c>
      <c r="B287" t="s">
        <v>2654</v>
      </c>
      <c r="C287" t="s">
        <v>2655</v>
      </c>
      <c r="D287" s="10">
        <v>40309</v>
      </c>
      <c r="E287">
        <v>274.88</v>
      </c>
      <c r="F287" t="str">
        <f t="shared" si="8"/>
        <v>utorak</v>
      </c>
      <c r="G287" t="str">
        <f t="shared" si="9"/>
        <v/>
      </c>
    </row>
    <row r="288" spans="1:7">
      <c r="A288" t="s">
        <v>2088</v>
      </c>
      <c r="B288" t="s">
        <v>1965</v>
      </c>
      <c r="C288" t="s">
        <v>1966</v>
      </c>
      <c r="D288" s="10">
        <v>40309</v>
      </c>
      <c r="E288">
        <v>303.66000000000003</v>
      </c>
      <c r="F288" t="str">
        <f t="shared" si="8"/>
        <v>utorak</v>
      </c>
      <c r="G288" t="str">
        <f t="shared" si="9"/>
        <v/>
      </c>
    </row>
    <row r="289" spans="1:7">
      <c r="A289" t="s">
        <v>2736</v>
      </c>
      <c r="B289" t="s">
        <v>19</v>
      </c>
      <c r="C289" t="s">
        <v>20</v>
      </c>
      <c r="D289" s="10">
        <v>40309</v>
      </c>
      <c r="E289">
        <v>316.42</v>
      </c>
      <c r="F289" t="str">
        <f t="shared" si="8"/>
        <v>utorak</v>
      </c>
      <c r="G289" t="str">
        <f t="shared" si="9"/>
        <v/>
      </c>
    </row>
    <row r="290" spans="1:7">
      <c r="A290" t="s">
        <v>2068</v>
      </c>
      <c r="B290" t="s">
        <v>2001</v>
      </c>
      <c r="C290" t="s">
        <v>2002</v>
      </c>
      <c r="D290" s="10">
        <v>40309</v>
      </c>
      <c r="E290">
        <v>340.89</v>
      </c>
      <c r="F290" t="str">
        <f t="shared" si="8"/>
        <v>utorak</v>
      </c>
      <c r="G290" t="str">
        <f t="shared" si="9"/>
        <v/>
      </c>
    </row>
    <row r="291" spans="1:7">
      <c r="A291" t="s">
        <v>239</v>
      </c>
      <c r="B291" t="s">
        <v>19</v>
      </c>
      <c r="C291" t="s">
        <v>20</v>
      </c>
      <c r="D291" s="10">
        <v>40309</v>
      </c>
      <c r="E291">
        <v>365.85</v>
      </c>
      <c r="F291" t="str">
        <f t="shared" si="8"/>
        <v>utorak</v>
      </c>
      <c r="G291" t="str">
        <f t="shared" si="9"/>
        <v/>
      </c>
    </row>
    <row r="292" spans="1:7">
      <c r="A292" t="s">
        <v>2085</v>
      </c>
      <c r="B292" t="s">
        <v>2083</v>
      </c>
      <c r="C292" t="s">
        <v>2084</v>
      </c>
      <c r="D292" s="10">
        <v>40309</v>
      </c>
      <c r="E292">
        <v>393.82</v>
      </c>
      <c r="F292" t="str">
        <f t="shared" si="8"/>
        <v>utorak</v>
      </c>
      <c r="G292" t="str">
        <f t="shared" si="9"/>
        <v/>
      </c>
    </row>
    <row r="293" spans="1:7">
      <c r="A293" t="s">
        <v>2718</v>
      </c>
      <c r="B293" t="s">
        <v>2719</v>
      </c>
      <c r="C293" t="s">
        <v>2720</v>
      </c>
      <c r="D293" s="10">
        <v>40309</v>
      </c>
      <c r="E293">
        <v>413.01</v>
      </c>
      <c r="F293" t="str">
        <f t="shared" si="8"/>
        <v>utorak</v>
      </c>
      <c r="G293" t="str">
        <f t="shared" si="9"/>
        <v/>
      </c>
    </row>
    <row r="294" spans="1:7">
      <c r="A294" t="s">
        <v>2725</v>
      </c>
      <c r="B294" t="s">
        <v>2726</v>
      </c>
      <c r="C294" t="s">
        <v>2727</v>
      </c>
      <c r="D294" s="10">
        <v>40309</v>
      </c>
      <c r="E294">
        <v>469.28</v>
      </c>
      <c r="F294" t="str">
        <f t="shared" si="8"/>
        <v>utorak</v>
      </c>
      <c r="G294" t="str">
        <f t="shared" si="9"/>
        <v/>
      </c>
    </row>
    <row r="295" spans="1:7">
      <c r="A295" t="s">
        <v>3244</v>
      </c>
      <c r="B295" t="s">
        <v>3245</v>
      </c>
      <c r="C295" t="s">
        <v>3246</v>
      </c>
      <c r="D295" s="10">
        <v>40309</v>
      </c>
      <c r="E295">
        <v>509.25</v>
      </c>
      <c r="F295" t="str">
        <f t="shared" si="8"/>
        <v>utorak</v>
      </c>
      <c r="G295" t="str">
        <f t="shared" si="9"/>
        <v/>
      </c>
    </row>
    <row r="296" spans="1:7">
      <c r="A296" t="s">
        <v>2093</v>
      </c>
      <c r="B296" t="s">
        <v>2080</v>
      </c>
      <c r="C296" t="s">
        <v>2081</v>
      </c>
      <c r="D296" s="10">
        <v>40309</v>
      </c>
      <c r="E296">
        <v>514.55999999999995</v>
      </c>
      <c r="F296" t="str">
        <f t="shared" si="8"/>
        <v>utorak</v>
      </c>
      <c r="G296" t="str">
        <f t="shared" si="9"/>
        <v/>
      </c>
    </row>
    <row r="297" spans="1:7">
      <c r="A297" t="s">
        <v>2721</v>
      </c>
      <c r="B297" t="s">
        <v>2722</v>
      </c>
      <c r="C297" t="s">
        <v>2723</v>
      </c>
      <c r="D297" s="10">
        <v>40309</v>
      </c>
      <c r="E297">
        <v>520</v>
      </c>
      <c r="F297" t="str">
        <f t="shared" si="8"/>
        <v>utorak</v>
      </c>
      <c r="G297" t="str">
        <f t="shared" si="9"/>
        <v/>
      </c>
    </row>
    <row r="298" spans="1:7">
      <c r="A298" t="s">
        <v>2742</v>
      </c>
      <c r="B298" t="s">
        <v>2722</v>
      </c>
      <c r="C298" t="s">
        <v>2723</v>
      </c>
      <c r="D298" s="10">
        <v>40309</v>
      </c>
      <c r="E298">
        <v>532.11</v>
      </c>
      <c r="F298" t="str">
        <f t="shared" si="8"/>
        <v>utorak</v>
      </c>
      <c r="G298" t="str">
        <f t="shared" si="9"/>
        <v/>
      </c>
    </row>
    <row r="299" spans="1:7">
      <c r="A299" t="s">
        <v>3238</v>
      </c>
      <c r="B299" t="s">
        <v>3239</v>
      </c>
      <c r="C299" t="s">
        <v>3240</v>
      </c>
      <c r="D299" s="10">
        <v>40309</v>
      </c>
      <c r="E299">
        <v>534.14</v>
      </c>
      <c r="F299" t="str">
        <f t="shared" si="8"/>
        <v>utorak</v>
      </c>
      <c r="G299" t="str">
        <f t="shared" si="9"/>
        <v/>
      </c>
    </row>
    <row r="300" spans="1:7">
      <c r="A300" t="s">
        <v>243</v>
      </c>
      <c r="B300" t="s">
        <v>170</v>
      </c>
      <c r="C300" t="s">
        <v>20</v>
      </c>
      <c r="D300" s="10">
        <v>40309</v>
      </c>
      <c r="E300">
        <v>537.08000000000004</v>
      </c>
      <c r="F300" t="str">
        <f t="shared" si="8"/>
        <v>utorak</v>
      </c>
      <c r="G300" t="str">
        <f t="shared" si="9"/>
        <v/>
      </c>
    </row>
    <row r="301" spans="1:7">
      <c r="A301" t="s">
        <v>2743</v>
      </c>
      <c r="B301" t="s">
        <v>2722</v>
      </c>
      <c r="C301" t="s">
        <v>2723</v>
      </c>
      <c r="D301" s="10">
        <v>40309</v>
      </c>
      <c r="E301">
        <v>554.30999999999995</v>
      </c>
      <c r="F301" t="str">
        <f t="shared" si="8"/>
        <v>utorak</v>
      </c>
      <c r="G301" t="str">
        <f t="shared" si="9"/>
        <v/>
      </c>
    </row>
    <row r="302" spans="1:7">
      <c r="A302" t="s">
        <v>2086</v>
      </c>
      <c r="B302" t="s">
        <v>1965</v>
      </c>
      <c r="C302" t="s">
        <v>1966</v>
      </c>
      <c r="D302" s="10">
        <v>40309</v>
      </c>
      <c r="E302">
        <v>695.71</v>
      </c>
      <c r="F302" t="str">
        <f t="shared" si="8"/>
        <v>utorak</v>
      </c>
      <c r="G302" t="str">
        <f t="shared" si="9"/>
        <v/>
      </c>
    </row>
    <row r="303" spans="1:7">
      <c r="A303" t="s">
        <v>2092</v>
      </c>
      <c r="B303" t="s">
        <v>1965</v>
      </c>
      <c r="C303" t="s">
        <v>1966</v>
      </c>
      <c r="D303" s="10">
        <v>40309</v>
      </c>
      <c r="E303">
        <v>773.01</v>
      </c>
      <c r="F303" t="str">
        <f t="shared" si="8"/>
        <v>utorak</v>
      </c>
      <c r="G303" t="str">
        <f t="shared" si="9"/>
        <v/>
      </c>
    </row>
    <row r="304" spans="1:7">
      <c r="A304" t="s">
        <v>1243</v>
      </c>
      <c r="B304" t="s">
        <v>1244</v>
      </c>
      <c r="C304" t="s">
        <v>1245</v>
      </c>
      <c r="D304" s="10">
        <v>40309</v>
      </c>
      <c r="E304">
        <v>867.37</v>
      </c>
      <c r="F304" t="str">
        <f t="shared" si="8"/>
        <v>utorak</v>
      </c>
      <c r="G304" t="str">
        <f t="shared" si="9"/>
        <v/>
      </c>
    </row>
    <row r="305" spans="1:7">
      <c r="A305" t="s">
        <v>2087</v>
      </c>
      <c r="B305" t="s">
        <v>1965</v>
      </c>
      <c r="C305" t="s">
        <v>1966</v>
      </c>
      <c r="D305" s="10">
        <v>40309</v>
      </c>
      <c r="E305" s="11">
        <v>1099.73</v>
      </c>
      <c r="F305" t="str">
        <f t="shared" si="8"/>
        <v>utorak</v>
      </c>
      <c r="G305" t="str">
        <f t="shared" si="9"/>
        <v/>
      </c>
    </row>
    <row r="306" spans="1:7">
      <c r="A306" t="s">
        <v>244</v>
      </c>
      <c r="B306" t="s">
        <v>245</v>
      </c>
      <c r="C306" t="s">
        <v>246</v>
      </c>
      <c r="D306" s="10">
        <v>40309</v>
      </c>
      <c r="E306" s="11">
        <v>1134.1199999999999</v>
      </c>
      <c r="F306" t="str">
        <f t="shared" si="8"/>
        <v>utorak</v>
      </c>
      <c r="G306" t="str">
        <f t="shared" si="9"/>
        <v/>
      </c>
    </row>
    <row r="307" spans="1:7">
      <c r="A307" t="s">
        <v>227</v>
      </c>
      <c r="B307" t="s">
        <v>228</v>
      </c>
      <c r="C307" t="s">
        <v>229</v>
      </c>
      <c r="D307" s="10">
        <v>40309</v>
      </c>
      <c r="E307" s="11">
        <v>1297.3900000000001</v>
      </c>
      <c r="F307" t="str">
        <f t="shared" si="8"/>
        <v>utorak</v>
      </c>
      <c r="G307" t="str">
        <f t="shared" si="9"/>
        <v/>
      </c>
    </row>
    <row r="308" spans="1:7">
      <c r="A308" t="s">
        <v>2072</v>
      </c>
      <c r="B308" t="s">
        <v>2073</v>
      </c>
      <c r="C308" t="s">
        <v>2074</v>
      </c>
      <c r="D308" s="10">
        <v>40309</v>
      </c>
      <c r="E308" s="11">
        <v>1766.42</v>
      </c>
      <c r="F308" t="str">
        <f t="shared" si="8"/>
        <v>utorak</v>
      </c>
      <c r="G308" t="str">
        <f t="shared" si="9"/>
        <v/>
      </c>
    </row>
    <row r="309" spans="1:7">
      <c r="A309" t="s">
        <v>2091</v>
      </c>
      <c r="B309" t="s">
        <v>1965</v>
      </c>
      <c r="C309" t="s">
        <v>1966</v>
      </c>
      <c r="D309" s="10">
        <v>40309</v>
      </c>
      <c r="E309" s="11">
        <v>1872.74</v>
      </c>
      <c r="F309" t="str">
        <f t="shared" si="8"/>
        <v>utorak</v>
      </c>
      <c r="G309" t="str">
        <f t="shared" si="9"/>
        <v/>
      </c>
    </row>
    <row r="310" spans="1:7">
      <c r="A310" t="s">
        <v>224</v>
      </c>
      <c r="B310" t="s">
        <v>46</v>
      </c>
      <c r="C310" t="s">
        <v>47</v>
      </c>
      <c r="D310" s="10">
        <v>40309</v>
      </c>
      <c r="E310" s="11">
        <v>1929.33</v>
      </c>
      <c r="F310" t="str">
        <f t="shared" si="8"/>
        <v>utorak</v>
      </c>
      <c r="G310" t="str">
        <f t="shared" si="9"/>
        <v/>
      </c>
    </row>
    <row r="311" spans="1:7">
      <c r="A311" t="s">
        <v>222</v>
      </c>
      <c r="B311" t="s">
        <v>46</v>
      </c>
      <c r="C311" t="s">
        <v>47</v>
      </c>
      <c r="D311" s="10">
        <v>40309</v>
      </c>
      <c r="E311" s="11">
        <v>8236.9599999999991</v>
      </c>
      <c r="F311" t="str">
        <f t="shared" si="8"/>
        <v>utorak</v>
      </c>
      <c r="G311" t="str">
        <f t="shared" si="9"/>
        <v/>
      </c>
    </row>
    <row r="312" spans="1:7">
      <c r="A312" t="s">
        <v>2756</v>
      </c>
      <c r="B312" t="s">
        <v>19</v>
      </c>
      <c r="C312" t="s">
        <v>20</v>
      </c>
      <c r="D312" s="10">
        <v>40310</v>
      </c>
      <c r="E312">
        <v>19.670000000000002</v>
      </c>
      <c r="F312" t="str">
        <f t="shared" si="8"/>
        <v>srijeda</v>
      </c>
      <c r="G312" t="str">
        <f t="shared" si="9"/>
        <v/>
      </c>
    </row>
    <row r="313" spans="1:7">
      <c r="A313" t="s">
        <v>2760</v>
      </c>
      <c r="B313" t="s">
        <v>2707</v>
      </c>
      <c r="C313" t="s">
        <v>2708</v>
      </c>
      <c r="D313" s="10">
        <v>40310</v>
      </c>
      <c r="E313">
        <v>20.49</v>
      </c>
      <c r="F313" t="str">
        <f t="shared" si="8"/>
        <v>srijeda</v>
      </c>
      <c r="G313" t="str">
        <f t="shared" si="9"/>
        <v/>
      </c>
    </row>
    <row r="314" spans="1:7">
      <c r="A314" t="s">
        <v>1259</v>
      </c>
      <c r="B314" t="s">
        <v>1260</v>
      </c>
      <c r="C314" t="s">
        <v>1261</v>
      </c>
      <c r="D314" s="10">
        <v>40310</v>
      </c>
      <c r="E314">
        <v>23.91</v>
      </c>
      <c r="F314" t="str">
        <f t="shared" si="8"/>
        <v>srijeda</v>
      </c>
      <c r="G314" t="str">
        <f t="shared" si="9"/>
        <v/>
      </c>
    </row>
    <row r="315" spans="1:7">
      <c r="A315" t="s">
        <v>3752</v>
      </c>
      <c r="B315" t="s">
        <v>1366</v>
      </c>
      <c r="C315" t="s">
        <v>1367</v>
      </c>
      <c r="D315" s="10">
        <v>40310</v>
      </c>
      <c r="E315">
        <v>38.049999999999997</v>
      </c>
      <c r="F315" t="str">
        <f t="shared" si="8"/>
        <v>srijeda</v>
      </c>
      <c r="G315" t="str">
        <f t="shared" si="9"/>
        <v/>
      </c>
    </row>
    <row r="316" spans="1:7">
      <c r="A316" t="s">
        <v>3757</v>
      </c>
      <c r="B316" t="s">
        <v>3346</v>
      </c>
      <c r="C316" t="s">
        <v>3347</v>
      </c>
      <c r="D316" s="10">
        <v>40310</v>
      </c>
      <c r="E316">
        <v>43.42</v>
      </c>
      <c r="F316" t="str">
        <f t="shared" si="8"/>
        <v>srijeda</v>
      </c>
      <c r="G316" t="str">
        <f t="shared" si="9"/>
        <v/>
      </c>
    </row>
    <row r="317" spans="1:7">
      <c r="A317" t="s">
        <v>1270</v>
      </c>
      <c r="B317" t="s">
        <v>19</v>
      </c>
      <c r="C317" t="s">
        <v>20</v>
      </c>
      <c r="D317" s="10">
        <v>40310</v>
      </c>
      <c r="E317">
        <v>45.53</v>
      </c>
      <c r="F317" t="str">
        <f t="shared" si="8"/>
        <v>srijeda</v>
      </c>
      <c r="G317" t="str">
        <f t="shared" si="9"/>
        <v/>
      </c>
    </row>
    <row r="318" spans="1:7">
      <c r="A318" t="s">
        <v>1678</v>
      </c>
      <c r="B318" t="s">
        <v>1679</v>
      </c>
      <c r="C318" t="s">
        <v>1680</v>
      </c>
      <c r="D318" s="10">
        <v>40310</v>
      </c>
      <c r="E318">
        <v>46.89</v>
      </c>
      <c r="F318" t="str">
        <f t="shared" si="8"/>
        <v>srijeda</v>
      </c>
      <c r="G318" t="str">
        <f t="shared" si="9"/>
        <v/>
      </c>
    </row>
    <row r="319" spans="1:7">
      <c r="A319" t="s">
        <v>2747</v>
      </c>
      <c r="B319" t="s">
        <v>19</v>
      </c>
      <c r="C319" t="s">
        <v>20</v>
      </c>
      <c r="D319" s="10">
        <v>40310</v>
      </c>
      <c r="E319">
        <v>47.15</v>
      </c>
      <c r="F319" t="str">
        <f t="shared" si="8"/>
        <v>srijeda</v>
      </c>
      <c r="G319" t="str">
        <f t="shared" si="9"/>
        <v/>
      </c>
    </row>
    <row r="320" spans="1:7">
      <c r="A320" t="s">
        <v>2101</v>
      </c>
      <c r="B320" t="s">
        <v>1982</v>
      </c>
      <c r="C320" t="s">
        <v>1983</v>
      </c>
      <c r="D320" s="10">
        <v>40310</v>
      </c>
      <c r="E320">
        <v>50.73</v>
      </c>
      <c r="F320" t="str">
        <f t="shared" si="8"/>
        <v>srijeda</v>
      </c>
      <c r="G320" t="str">
        <f t="shared" si="9"/>
        <v/>
      </c>
    </row>
    <row r="321" spans="1:7">
      <c r="A321" t="s">
        <v>2766</v>
      </c>
      <c r="B321" t="s">
        <v>2707</v>
      </c>
      <c r="C321" t="s">
        <v>2708</v>
      </c>
      <c r="D321" s="10">
        <v>40310</v>
      </c>
      <c r="E321">
        <v>50.92</v>
      </c>
      <c r="F321" t="str">
        <f t="shared" si="8"/>
        <v>srijeda</v>
      </c>
      <c r="G321" t="str">
        <f t="shared" si="9"/>
        <v/>
      </c>
    </row>
    <row r="322" spans="1:7">
      <c r="A322" t="s">
        <v>1250</v>
      </c>
      <c r="B322" t="s">
        <v>1251</v>
      </c>
      <c r="C322" t="s">
        <v>1252</v>
      </c>
      <c r="D322" s="10">
        <v>40310</v>
      </c>
      <c r="E322">
        <v>60.33</v>
      </c>
      <c r="F322" t="str">
        <f t="shared" ref="F322:F385" si="10">TEXT(D322,"dddd")</f>
        <v>srijeda</v>
      </c>
      <c r="G322" t="str">
        <f t="shared" si="9"/>
        <v/>
      </c>
    </row>
    <row r="323" spans="1:7">
      <c r="A323" t="s">
        <v>270</v>
      </c>
      <c r="B323" t="s">
        <v>271</v>
      </c>
      <c r="C323" t="s">
        <v>272</v>
      </c>
      <c r="D323" s="10">
        <v>40310</v>
      </c>
      <c r="E323">
        <v>65.45</v>
      </c>
      <c r="F323" t="str">
        <f t="shared" si="10"/>
        <v>srijeda</v>
      </c>
      <c r="G323" t="str">
        <f t="shared" si="9"/>
        <v/>
      </c>
    </row>
    <row r="324" spans="1:7">
      <c r="A324" t="s">
        <v>256</v>
      </c>
      <c r="B324" t="s">
        <v>257</v>
      </c>
      <c r="C324" t="s">
        <v>258</v>
      </c>
      <c r="D324" s="10">
        <v>40310</v>
      </c>
      <c r="E324">
        <v>66.34</v>
      </c>
      <c r="F324" t="str">
        <f t="shared" si="10"/>
        <v>srijeda</v>
      </c>
      <c r="G324" t="str">
        <f t="shared" ref="G324:G387" si="11">IF(C323&amp;D323&amp;E323=C324&amp;D324&amp;E324,"Duplikat",IF(C324&amp;D324&amp;E324=C325&amp;D325&amp;E325,"Duplikat",""))</f>
        <v/>
      </c>
    </row>
    <row r="325" spans="1:7">
      <c r="A325" t="s">
        <v>260</v>
      </c>
      <c r="B325" t="s">
        <v>261</v>
      </c>
      <c r="C325" t="s">
        <v>262</v>
      </c>
      <c r="D325" s="10">
        <v>40310</v>
      </c>
      <c r="E325">
        <v>69.66</v>
      </c>
      <c r="F325" t="str">
        <f t="shared" si="10"/>
        <v>srijeda</v>
      </c>
      <c r="G325" t="str">
        <f t="shared" si="11"/>
        <v/>
      </c>
    </row>
    <row r="326" spans="1:7">
      <c r="A326" t="s">
        <v>2100</v>
      </c>
      <c r="B326" t="s">
        <v>516</v>
      </c>
      <c r="C326" t="s">
        <v>517</v>
      </c>
      <c r="D326" s="10">
        <v>40310</v>
      </c>
      <c r="E326">
        <v>79.510000000000005</v>
      </c>
      <c r="F326" t="str">
        <f t="shared" si="10"/>
        <v>srijeda</v>
      </c>
      <c r="G326" t="str">
        <f t="shared" si="11"/>
        <v/>
      </c>
    </row>
    <row r="327" spans="1:7">
      <c r="A327" t="s">
        <v>273</v>
      </c>
      <c r="B327" t="s">
        <v>46</v>
      </c>
      <c r="C327" t="s">
        <v>47</v>
      </c>
      <c r="D327" s="10">
        <v>40310</v>
      </c>
      <c r="E327">
        <v>85.76</v>
      </c>
      <c r="F327" t="str">
        <f t="shared" si="10"/>
        <v>srijeda</v>
      </c>
      <c r="G327" t="str">
        <f t="shared" si="11"/>
        <v/>
      </c>
    </row>
    <row r="328" spans="1:7">
      <c r="A328" t="s">
        <v>267</v>
      </c>
      <c r="B328" t="s">
        <v>268</v>
      </c>
      <c r="C328" t="s">
        <v>269</v>
      </c>
      <c r="D328" s="10">
        <v>40310</v>
      </c>
      <c r="E328">
        <v>90.66</v>
      </c>
      <c r="F328" t="str">
        <f t="shared" si="10"/>
        <v>srijeda</v>
      </c>
      <c r="G328" t="str">
        <f t="shared" si="11"/>
        <v/>
      </c>
    </row>
    <row r="329" spans="1:7">
      <c r="A329" t="s">
        <v>2746</v>
      </c>
      <c r="B329" t="s">
        <v>2726</v>
      </c>
      <c r="C329" t="s">
        <v>2727</v>
      </c>
      <c r="D329" s="10">
        <v>40310</v>
      </c>
      <c r="E329">
        <v>92.48</v>
      </c>
      <c r="F329" t="str">
        <f t="shared" si="10"/>
        <v>srijeda</v>
      </c>
      <c r="G329" t="str">
        <f t="shared" si="11"/>
        <v/>
      </c>
    </row>
    <row r="330" spans="1:7">
      <c r="A330" t="s">
        <v>2745</v>
      </c>
      <c r="B330" t="s">
        <v>2716</v>
      </c>
      <c r="C330" t="s">
        <v>2717</v>
      </c>
      <c r="D330" s="10">
        <v>40310</v>
      </c>
      <c r="E330">
        <v>94.63</v>
      </c>
      <c r="F330" t="str">
        <f t="shared" si="10"/>
        <v>srijeda</v>
      </c>
      <c r="G330" t="str">
        <f t="shared" si="11"/>
        <v/>
      </c>
    </row>
    <row r="331" spans="1:7">
      <c r="A331" t="s">
        <v>2762</v>
      </c>
      <c r="B331" t="s">
        <v>2763</v>
      </c>
      <c r="C331" t="s">
        <v>2764</v>
      </c>
      <c r="D331" s="10">
        <v>40310</v>
      </c>
      <c r="E331">
        <v>96.2</v>
      </c>
      <c r="F331" t="str">
        <f t="shared" si="10"/>
        <v>srijeda</v>
      </c>
      <c r="G331" t="str">
        <f t="shared" si="11"/>
        <v/>
      </c>
    </row>
    <row r="332" spans="1:7">
      <c r="A332" t="s">
        <v>263</v>
      </c>
      <c r="B332" t="s">
        <v>80</v>
      </c>
      <c r="C332" t="s">
        <v>81</v>
      </c>
      <c r="D332" s="10">
        <v>40310</v>
      </c>
      <c r="E332">
        <v>105.04</v>
      </c>
      <c r="F332" t="str">
        <f t="shared" si="10"/>
        <v>srijeda</v>
      </c>
      <c r="G332" t="str">
        <f t="shared" si="11"/>
        <v/>
      </c>
    </row>
    <row r="333" spans="1:7">
      <c r="A333" t="s">
        <v>1262</v>
      </c>
      <c r="B333" t="s">
        <v>1263</v>
      </c>
      <c r="C333" t="s">
        <v>1264</v>
      </c>
      <c r="D333" s="10">
        <v>40310</v>
      </c>
      <c r="E333">
        <v>111.66</v>
      </c>
      <c r="F333" t="str">
        <f t="shared" si="10"/>
        <v>srijeda</v>
      </c>
      <c r="G333" t="str">
        <f t="shared" si="11"/>
        <v/>
      </c>
    </row>
    <row r="334" spans="1:7">
      <c r="A334" t="s">
        <v>1268</v>
      </c>
      <c r="B334" t="s">
        <v>19</v>
      </c>
      <c r="C334" t="s">
        <v>20</v>
      </c>
      <c r="D334" s="10">
        <v>40310</v>
      </c>
      <c r="E334">
        <v>114.47</v>
      </c>
      <c r="F334" t="str">
        <f t="shared" si="10"/>
        <v>srijeda</v>
      </c>
      <c r="G334" t="str">
        <f t="shared" si="11"/>
        <v/>
      </c>
    </row>
    <row r="335" spans="1:7">
      <c r="A335" t="s">
        <v>3753</v>
      </c>
      <c r="B335" t="s">
        <v>3754</v>
      </c>
      <c r="C335" t="s">
        <v>3755</v>
      </c>
      <c r="D335" s="10">
        <v>40310</v>
      </c>
      <c r="E335">
        <v>119.02</v>
      </c>
      <c r="F335" t="str">
        <f t="shared" si="10"/>
        <v>srijeda</v>
      </c>
      <c r="G335" t="str">
        <f t="shared" si="11"/>
        <v/>
      </c>
    </row>
    <row r="336" spans="1:7">
      <c r="A336" t="s">
        <v>3247</v>
      </c>
      <c r="B336" t="s">
        <v>3248</v>
      </c>
      <c r="C336" t="s">
        <v>3249</v>
      </c>
      <c r="D336" s="10">
        <v>40310</v>
      </c>
      <c r="E336">
        <v>120.12</v>
      </c>
      <c r="F336" t="str">
        <f t="shared" si="10"/>
        <v>srijeda</v>
      </c>
      <c r="G336" t="str">
        <f t="shared" si="11"/>
        <v/>
      </c>
    </row>
    <row r="337" spans="1:7">
      <c r="A337" t="s">
        <v>3250</v>
      </c>
      <c r="B337" t="s">
        <v>3251</v>
      </c>
      <c r="C337" t="s">
        <v>3252</v>
      </c>
      <c r="D337" s="10">
        <v>40310</v>
      </c>
      <c r="E337">
        <v>121.79</v>
      </c>
      <c r="F337" t="str">
        <f t="shared" si="10"/>
        <v>srijeda</v>
      </c>
      <c r="G337" t="str">
        <f t="shared" si="11"/>
        <v/>
      </c>
    </row>
    <row r="338" spans="1:7">
      <c r="A338" t="s">
        <v>252</v>
      </c>
      <c r="B338" t="s">
        <v>253</v>
      </c>
      <c r="C338" t="s">
        <v>254</v>
      </c>
      <c r="D338" s="10">
        <v>40310</v>
      </c>
      <c r="E338">
        <v>122.36</v>
      </c>
      <c r="F338" t="str">
        <f t="shared" si="10"/>
        <v>srijeda</v>
      </c>
      <c r="G338" t="str">
        <f t="shared" si="11"/>
        <v/>
      </c>
    </row>
    <row r="339" spans="1:7">
      <c r="A339" t="s">
        <v>274</v>
      </c>
      <c r="B339" t="s">
        <v>275</v>
      </c>
      <c r="C339" t="s">
        <v>276</v>
      </c>
      <c r="D339" s="10">
        <v>40310</v>
      </c>
      <c r="E339">
        <v>135.44999999999999</v>
      </c>
      <c r="F339" t="str">
        <f t="shared" si="10"/>
        <v>srijeda</v>
      </c>
      <c r="G339" t="str">
        <f t="shared" si="11"/>
        <v/>
      </c>
    </row>
    <row r="340" spans="1:7">
      <c r="A340" t="s">
        <v>2095</v>
      </c>
      <c r="B340" t="s">
        <v>1971</v>
      </c>
      <c r="C340" t="s">
        <v>1972</v>
      </c>
      <c r="D340" s="10">
        <v>40310</v>
      </c>
      <c r="E340">
        <v>146.18</v>
      </c>
      <c r="F340" t="str">
        <f t="shared" si="10"/>
        <v>srijeda</v>
      </c>
      <c r="G340" t="str">
        <f t="shared" si="11"/>
        <v/>
      </c>
    </row>
    <row r="341" spans="1:7">
      <c r="A341" t="s">
        <v>2102</v>
      </c>
      <c r="B341" t="s">
        <v>2103</v>
      </c>
      <c r="C341" t="s">
        <v>2104</v>
      </c>
      <c r="D341" s="10">
        <v>40310</v>
      </c>
      <c r="E341">
        <v>147.97</v>
      </c>
      <c r="F341" t="str">
        <f t="shared" si="10"/>
        <v>srijeda</v>
      </c>
      <c r="G341" t="str">
        <f t="shared" si="11"/>
        <v/>
      </c>
    </row>
    <row r="342" spans="1:7">
      <c r="A342" t="s">
        <v>2753</v>
      </c>
      <c r="B342" t="s">
        <v>2754</v>
      </c>
      <c r="C342" t="s">
        <v>2755</v>
      </c>
      <c r="D342" s="10">
        <v>40310</v>
      </c>
      <c r="E342">
        <v>154.03</v>
      </c>
      <c r="F342" t="str">
        <f t="shared" si="10"/>
        <v>srijeda</v>
      </c>
      <c r="G342" t="str">
        <f t="shared" si="11"/>
        <v/>
      </c>
    </row>
    <row r="343" spans="1:7">
      <c r="A343" t="s">
        <v>1253</v>
      </c>
      <c r="B343" t="s">
        <v>1254</v>
      </c>
      <c r="C343" t="s">
        <v>1255</v>
      </c>
      <c r="D343" s="10">
        <v>40310</v>
      </c>
      <c r="E343">
        <v>159.36000000000001</v>
      </c>
      <c r="F343" t="str">
        <f t="shared" si="10"/>
        <v>srijeda</v>
      </c>
      <c r="G343" t="str">
        <f t="shared" si="11"/>
        <v/>
      </c>
    </row>
    <row r="344" spans="1:7">
      <c r="A344" t="s">
        <v>2752</v>
      </c>
      <c r="B344" t="s">
        <v>46</v>
      </c>
      <c r="C344" t="s">
        <v>47</v>
      </c>
      <c r="D344" s="10">
        <v>40310</v>
      </c>
      <c r="E344">
        <v>169.92</v>
      </c>
      <c r="F344" t="str">
        <f t="shared" si="10"/>
        <v>srijeda</v>
      </c>
      <c r="G344" t="str">
        <f t="shared" si="11"/>
        <v/>
      </c>
    </row>
    <row r="345" spans="1:7">
      <c r="A345" t="s">
        <v>2757</v>
      </c>
      <c r="B345" t="s">
        <v>2758</v>
      </c>
      <c r="C345" t="s">
        <v>2759</v>
      </c>
      <c r="D345" s="10">
        <v>40310</v>
      </c>
      <c r="E345">
        <v>176.38</v>
      </c>
      <c r="F345" t="str">
        <f t="shared" si="10"/>
        <v>srijeda</v>
      </c>
      <c r="G345" t="str">
        <f t="shared" si="11"/>
        <v/>
      </c>
    </row>
    <row r="346" spans="1:7">
      <c r="A346" t="s">
        <v>2107</v>
      </c>
      <c r="B346" t="s">
        <v>1971</v>
      </c>
      <c r="C346" t="s">
        <v>1972</v>
      </c>
      <c r="D346" s="10">
        <v>40310</v>
      </c>
      <c r="E346">
        <v>188.54</v>
      </c>
      <c r="F346" t="str">
        <f t="shared" si="10"/>
        <v>srijeda</v>
      </c>
      <c r="G346" t="str">
        <f t="shared" si="11"/>
        <v/>
      </c>
    </row>
    <row r="347" spans="1:7">
      <c r="A347" t="s">
        <v>3756</v>
      </c>
      <c r="B347" t="s">
        <v>3754</v>
      </c>
      <c r="C347" t="s">
        <v>3755</v>
      </c>
      <c r="D347" s="10">
        <v>40310</v>
      </c>
      <c r="E347">
        <v>201.95</v>
      </c>
      <c r="F347" t="str">
        <f t="shared" si="10"/>
        <v>srijeda</v>
      </c>
      <c r="G347" t="str">
        <f t="shared" si="11"/>
        <v/>
      </c>
    </row>
    <row r="348" spans="1:7">
      <c r="A348" t="s">
        <v>264</v>
      </c>
      <c r="B348" t="s">
        <v>265</v>
      </c>
      <c r="C348" t="s">
        <v>266</v>
      </c>
      <c r="D348" s="10">
        <v>40310</v>
      </c>
      <c r="E348">
        <v>207.72</v>
      </c>
      <c r="F348" t="str">
        <f t="shared" si="10"/>
        <v>srijeda</v>
      </c>
      <c r="G348" t="str">
        <f t="shared" si="11"/>
        <v/>
      </c>
    </row>
    <row r="349" spans="1:7">
      <c r="A349" t="s">
        <v>1269</v>
      </c>
      <c r="B349" t="s">
        <v>1244</v>
      </c>
      <c r="C349" t="s">
        <v>1245</v>
      </c>
      <c r="D349" s="10">
        <v>40310</v>
      </c>
      <c r="E349">
        <v>210.32</v>
      </c>
      <c r="F349" t="str">
        <f t="shared" si="10"/>
        <v>srijeda</v>
      </c>
      <c r="G349" t="str">
        <f t="shared" si="11"/>
        <v/>
      </c>
    </row>
    <row r="350" spans="1:7">
      <c r="A350" t="s">
        <v>249</v>
      </c>
      <c r="B350" t="s">
        <v>250</v>
      </c>
      <c r="C350" t="s">
        <v>251</v>
      </c>
      <c r="D350" s="10">
        <v>40310</v>
      </c>
      <c r="E350">
        <v>213.98</v>
      </c>
      <c r="F350" t="str">
        <f t="shared" si="10"/>
        <v>srijeda</v>
      </c>
      <c r="G350" t="str">
        <f t="shared" si="11"/>
        <v/>
      </c>
    </row>
    <row r="351" spans="1:7">
      <c r="A351" t="s">
        <v>1681</v>
      </c>
      <c r="B351" t="s">
        <v>19</v>
      </c>
      <c r="C351" t="s">
        <v>20</v>
      </c>
      <c r="D351" s="10">
        <v>40310</v>
      </c>
      <c r="E351">
        <v>231.71</v>
      </c>
      <c r="F351" t="str">
        <f t="shared" si="10"/>
        <v>srijeda</v>
      </c>
      <c r="G351" t="str">
        <f t="shared" si="11"/>
        <v/>
      </c>
    </row>
    <row r="352" spans="1:7">
      <c r="A352" t="s">
        <v>2748</v>
      </c>
      <c r="B352" t="s">
        <v>19</v>
      </c>
      <c r="C352" t="s">
        <v>20</v>
      </c>
      <c r="D352" s="10">
        <v>40310</v>
      </c>
      <c r="E352">
        <v>239.6</v>
      </c>
      <c r="F352" t="str">
        <f t="shared" si="10"/>
        <v>srijeda</v>
      </c>
      <c r="G352" t="str">
        <f t="shared" si="11"/>
        <v/>
      </c>
    </row>
    <row r="353" spans="1:7">
      <c r="A353" t="s">
        <v>255</v>
      </c>
      <c r="B353" t="s">
        <v>220</v>
      </c>
      <c r="C353" t="s">
        <v>221</v>
      </c>
      <c r="D353" s="10">
        <v>40310</v>
      </c>
      <c r="E353">
        <v>248.42</v>
      </c>
      <c r="F353" t="str">
        <f t="shared" si="10"/>
        <v>srijeda</v>
      </c>
      <c r="G353" t="str">
        <f t="shared" si="11"/>
        <v/>
      </c>
    </row>
    <row r="354" spans="1:7">
      <c r="A354" t="s">
        <v>259</v>
      </c>
      <c r="B354" t="s">
        <v>203</v>
      </c>
      <c r="C354" t="s">
        <v>204</v>
      </c>
      <c r="D354" s="10">
        <v>40310</v>
      </c>
      <c r="E354">
        <v>256.3</v>
      </c>
      <c r="F354" t="str">
        <f t="shared" si="10"/>
        <v>srijeda</v>
      </c>
      <c r="G354" t="str">
        <f t="shared" si="11"/>
        <v/>
      </c>
    </row>
    <row r="355" spans="1:7">
      <c r="A355" t="s">
        <v>2097</v>
      </c>
      <c r="B355" t="s">
        <v>2098</v>
      </c>
      <c r="C355" t="s">
        <v>2099</v>
      </c>
      <c r="D355" s="10">
        <v>40310</v>
      </c>
      <c r="E355">
        <v>289.11</v>
      </c>
      <c r="F355" t="str">
        <f t="shared" si="10"/>
        <v>srijeda</v>
      </c>
      <c r="G355" t="str">
        <f t="shared" si="11"/>
        <v/>
      </c>
    </row>
    <row r="356" spans="1:7">
      <c r="A356" t="s">
        <v>2096</v>
      </c>
      <c r="B356" t="s">
        <v>1971</v>
      </c>
      <c r="C356" t="s">
        <v>1972</v>
      </c>
      <c r="D356" s="10">
        <v>40310</v>
      </c>
      <c r="E356">
        <v>301.10000000000002</v>
      </c>
      <c r="F356" t="str">
        <f t="shared" si="10"/>
        <v>srijeda</v>
      </c>
      <c r="G356" t="str">
        <f t="shared" si="11"/>
        <v/>
      </c>
    </row>
    <row r="357" spans="1:7">
      <c r="A357" t="s">
        <v>2767</v>
      </c>
      <c r="B357" t="s">
        <v>2758</v>
      </c>
      <c r="C357" t="s">
        <v>2759</v>
      </c>
      <c r="D357" s="10">
        <v>40310</v>
      </c>
      <c r="E357">
        <v>319.3</v>
      </c>
      <c r="F357" t="str">
        <f t="shared" si="10"/>
        <v>srijeda</v>
      </c>
      <c r="G357" t="str">
        <f t="shared" si="11"/>
        <v/>
      </c>
    </row>
    <row r="358" spans="1:7">
      <c r="A358" t="s">
        <v>2744</v>
      </c>
      <c r="B358" t="s">
        <v>2726</v>
      </c>
      <c r="C358" t="s">
        <v>2727</v>
      </c>
      <c r="D358" s="10">
        <v>40310</v>
      </c>
      <c r="E358">
        <v>352.48</v>
      </c>
      <c r="F358" t="str">
        <f t="shared" si="10"/>
        <v>srijeda</v>
      </c>
      <c r="G358" t="str">
        <f t="shared" si="11"/>
        <v/>
      </c>
    </row>
    <row r="359" spans="1:7">
      <c r="A359" t="s">
        <v>3759</v>
      </c>
      <c r="B359" t="s">
        <v>2575</v>
      </c>
      <c r="C359" t="s">
        <v>2576</v>
      </c>
      <c r="D359" s="10">
        <v>40310</v>
      </c>
      <c r="E359">
        <v>383.9</v>
      </c>
      <c r="F359" t="str">
        <f t="shared" si="10"/>
        <v>srijeda</v>
      </c>
      <c r="G359" t="str">
        <f t="shared" si="11"/>
        <v/>
      </c>
    </row>
    <row r="360" spans="1:7">
      <c r="A360" t="s">
        <v>1265</v>
      </c>
      <c r="B360" t="s">
        <v>1266</v>
      </c>
      <c r="C360" t="s">
        <v>1267</v>
      </c>
      <c r="D360" s="10">
        <v>40310</v>
      </c>
      <c r="E360">
        <v>407.48</v>
      </c>
      <c r="F360" t="str">
        <f t="shared" si="10"/>
        <v>srijeda</v>
      </c>
      <c r="G360" t="str">
        <f t="shared" si="11"/>
        <v/>
      </c>
    </row>
    <row r="361" spans="1:7">
      <c r="A361" t="s">
        <v>2106</v>
      </c>
      <c r="B361" t="s">
        <v>2004</v>
      </c>
      <c r="C361" t="s">
        <v>2005</v>
      </c>
      <c r="D361" s="10">
        <v>40310</v>
      </c>
      <c r="E361">
        <v>422.38</v>
      </c>
      <c r="F361" t="str">
        <f t="shared" si="10"/>
        <v>srijeda</v>
      </c>
      <c r="G361" t="str">
        <f t="shared" si="11"/>
        <v/>
      </c>
    </row>
    <row r="362" spans="1:7">
      <c r="A362" t="s">
        <v>3761</v>
      </c>
      <c r="B362" t="s">
        <v>937</v>
      </c>
      <c r="C362" t="s">
        <v>938</v>
      </c>
      <c r="D362" s="10">
        <v>40310</v>
      </c>
      <c r="E362">
        <v>448.78</v>
      </c>
      <c r="F362" t="str">
        <f t="shared" si="10"/>
        <v>srijeda</v>
      </c>
      <c r="G362" t="str">
        <f t="shared" si="11"/>
        <v/>
      </c>
    </row>
    <row r="363" spans="1:7">
      <c r="A363" t="s">
        <v>277</v>
      </c>
      <c r="B363" t="s">
        <v>278</v>
      </c>
      <c r="C363" t="s">
        <v>279</v>
      </c>
      <c r="D363" s="10">
        <v>40310</v>
      </c>
      <c r="E363">
        <v>465.3</v>
      </c>
      <c r="F363" t="str">
        <f t="shared" si="10"/>
        <v>srijeda</v>
      </c>
      <c r="G363" t="str">
        <f t="shared" si="11"/>
        <v/>
      </c>
    </row>
    <row r="364" spans="1:7">
      <c r="A364" t="s">
        <v>2749</v>
      </c>
      <c r="B364" t="s">
        <v>2750</v>
      </c>
      <c r="C364" t="s">
        <v>2751</v>
      </c>
      <c r="D364" s="10">
        <v>40310</v>
      </c>
      <c r="E364">
        <v>469.27</v>
      </c>
      <c r="F364" t="str">
        <f t="shared" si="10"/>
        <v>srijeda</v>
      </c>
      <c r="G364" t="str">
        <f t="shared" si="11"/>
        <v/>
      </c>
    </row>
    <row r="365" spans="1:7">
      <c r="A365" t="s">
        <v>3760</v>
      </c>
      <c r="B365" t="s">
        <v>1019</v>
      </c>
      <c r="C365" t="s">
        <v>1020</v>
      </c>
      <c r="D365" s="10">
        <v>40310</v>
      </c>
      <c r="E365">
        <v>472.36</v>
      </c>
      <c r="F365" t="str">
        <f t="shared" si="10"/>
        <v>srijeda</v>
      </c>
      <c r="G365" t="str">
        <f t="shared" si="11"/>
        <v/>
      </c>
    </row>
    <row r="366" spans="1:7">
      <c r="A366" t="s">
        <v>1256</v>
      </c>
      <c r="B366" t="s">
        <v>1257</v>
      </c>
      <c r="C366" t="s">
        <v>1258</v>
      </c>
      <c r="D366" s="10">
        <v>40310</v>
      </c>
      <c r="E366">
        <v>504.8</v>
      </c>
      <c r="F366" t="str">
        <f t="shared" si="10"/>
        <v>srijeda</v>
      </c>
      <c r="G366" t="str">
        <f t="shared" si="11"/>
        <v/>
      </c>
    </row>
    <row r="367" spans="1:7">
      <c r="A367" t="s">
        <v>280</v>
      </c>
      <c r="B367" t="s">
        <v>281</v>
      </c>
      <c r="C367" t="s">
        <v>282</v>
      </c>
      <c r="D367" s="10">
        <v>40310</v>
      </c>
      <c r="E367">
        <v>795.51</v>
      </c>
      <c r="F367" t="str">
        <f t="shared" si="10"/>
        <v>srijeda</v>
      </c>
      <c r="G367" t="str">
        <f t="shared" si="11"/>
        <v/>
      </c>
    </row>
    <row r="368" spans="1:7">
      <c r="A368" t="s">
        <v>2761</v>
      </c>
      <c r="B368" t="s">
        <v>937</v>
      </c>
      <c r="C368" t="s">
        <v>938</v>
      </c>
      <c r="D368" s="10">
        <v>40310</v>
      </c>
      <c r="E368" s="11">
        <v>1150.73</v>
      </c>
      <c r="F368" t="str">
        <f t="shared" si="10"/>
        <v>srijeda</v>
      </c>
      <c r="G368" t="str">
        <f t="shared" si="11"/>
        <v/>
      </c>
    </row>
    <row r="369" spans="1:7">
      <c r="A369" t="s">
        <v>3758</v>
      </c>
      <c r="B369" t="s">
        <v>3748</v>
      </c>
      <c r="C369" t="s">
        <v>3749</v>
      </c>
      <c r="D369" s="10">
        <v>40310</v>
      </c>
      <c r="E369" s="11">
        <v>1199.19</v>
      </c>
      <c r="F369" t="str">
        <f t="shared" si="10"/>
        <v>srijeda</v>
      </c>
      <c r="G369" t="str">
        <f t="shared" si="11"/>
        <v/>
      </c>
    </row>
    <row r="370" spans="1:7">
      <c r="A370" t="s">
        <v>3762</v>
      </c>
      <c r="B370" t="s">
        <v>3763</v>
      </c>
      <c r="C370" t="s">
        <v>3764</v>
      </c>
      <c r="D370" s="10">
        <v>40310</v>
      </c>
      <c r="E370" s="11">
        <v>1608.94</v>
      </c>
      <c r="F370" t="str">
        <f t="shared" si="10"/>
        <v>srijeda</v>
      </c>
      <c r="G370" t="str">
        <f t="shared" si="11"/>
        <v/>
      </c>
    </row>
    <row r="371" spans="1:7">
      <c r="A371" t="s">
        <v>2105</v>
      </c>
      <c r="B371" t="s">
        <v>1953</v>
      </c>
      <c r="C371" t="s">
        <v>1954</v>
      </c>
      <c r="D371" s="10">
        <v>40310</v>
      </c>
      <c r="E371" s="11">
        <v>1812.01</v>
      </c>
      <c r="F371" t="str">
        <f t="shared" si="10"/>
        <v>srijeda</v>
      </c>
      <c r="G371" t="str">
        <f t="shared" si="11"/>
        <v/>
      </c>
    </row>
    <row r="372" spans="1:7">
      <c r="A372" t="s">
        <v>2765</v>
      </c>
      <c r="B372" t="s">
        <v>2716</v>
      </c>
      <c r="C372" t="s">
        <v>2717</v>
      </c>
      <c r="D372" s="10">
        <v>40310</v>
      </c>
      <c r="E372" s="11">
        <v>2475.61</v>
      </c>
      <c r="F372" t="str">
        <f t="shared" si="10"/>
        <v>srijeda</v>
      </c>
      <c r="G372" t="str">
        <f t="shared" si="11"/>
        <v/>
      </c>
    </row>
    <row r="373" spans="1:7">
      <c r="A373" t="s">
        <v>287</v>
      </c>
      <c r="B373" t="s">
        <v>271</v>
      </c>
      <c r="C373" t="s">
        <v>272</v>
      </c>
      <c r="D373" s="10">
        <v>40311</v>
      </c>
      <c r="E373">
        <v>13.09</v>
      </c>
      <c r="F373" t="str">
        <f t="shared" si="10"/>
        <v>četvrtak</v>
      </c>
      <c r="G373" t="str">
        <f t="shared" si="11"/>
        <v/>
      </c>
    </row>
    <row r="374" spans="1:7">
      <c r="A374" t="s">
        <v>299</v>
      </c>
      <c r="B374" t="s">
        <v>300</v>
      </c>
      <c r="C374" t="s">
        <v>301</v>
      </c>
      <c r="D374" s="10">
        <v>40311</v>
      </c>
      <c r="E374">
        <v>19.920000000000002</v>
      </c>
      <c r="F374" t="str">
        <f t="shared" si="10"/>
        <v>četvrtak</v>
      </c>
      <c r="G374" t="str">
        <f t="shared" si="11"/>
        <v/>
      </c>
    </row>
    <row r="375" spans="1:7">
      <c r="A375" t="s">
        <v>1271</v>
      </c>
      <c r="B375" t="s">
        <v>19</v>
      </c>
      <c r="C375" t="s">
        <v>20</v>
      </c>
      <c r="D375" s="10">
        <v>40311</v>
      </c>
      <c r="E375">
        <v>30.49</v>
      </c>
      <c r="F375" t="str">
        <f t="shared" si="10"/>
        <v>četvrtak</v>
      </c>
      <c r="G375" t="str">
        <f t="shared" si="11"/>
        <v/>
      </c>
    </row>
    <row r="376" spans="1:7">
      <c r="A376" t="s">
        <v>2110</v>
      </c>
      <c r="B376" t="s">
        <v>2007</v>
      </c>
      <c r="C376" t="s">
        <v>2008</v>
      </c>
      <c r="D376" s="10">
        <v>40311</v>
      </c>
      <c r="E376">
        <v>36.880000000000003</v>
      </c>
      <c r="F376" t="str">
        <f t="shared" si="10"/>
        <v>četvrtak</v>
      </c>
      <c r="G376" t="str">
        <f t="shared" si="11"/>
        <v/>
      </c>
    </row>
    <row r="377" spans="1:7">
      <c r="A377" t="s">
        <v>2111</v>
      </c>
      <c r="B377" t="s">
        <v>2007</v>
      </c>
      <c r="C377" t="s">
        <v>2008</v>
      </c>
      <c r="D377" s="10">
        <v>40311</v>
      </c>
      <c r="E377">
        <v>38.049999999999997</v>
      </c>
      <c r="F377" t="str">
        <f t="shared" si="10"/>
        <v>četvrtak</v>
      </c>
      <c r="G377" t="str">
        <f t="shared" si="11"/>
        <v/>
      </c>
    </row>
    <row r="378" spans="1:7">
      <c r="A378" t="s">
        <v>1280</v>
      </c>
      <c r="B378" t="s">
        <v>19</v>
      </c>
      <c r="C378" t="s">
        <v>20</v>
      </c>
      <c r="D378" s="10">
        <v>40311</v>
      </c>
      <c r="E378">
        <v>40.65</v>
      </c>
      <c r="F378" t="str">
        <f t="shared" si="10"/>
        <v>četvrtak</v>
      </c>
      <c r="G378" t="str">
        <f t="shared" si="11"/>
        <v/>
      </c>
    </row>
    <row r="379" spans="1:7">
      <c r="A379" t="s">
        <v>1288</v>
      </c>
      <c r="B379" t="s">
        <v>1263</v>
      </c>
      <c r="C379" t="s">
        <v>1264</v>
      </c>
      <c r="D379" s="10">
        <v>40311</v>
      </c>
      <c r="E379">
        <v>42.92</v>
      </c>
      <c r="F379" t="str">
        <f t="shared" si="10"/>
        <v>četvrtak</v>
      </c>
      <c r="G379" t="str">
        <f t="shared" si="11"/>
        <v/>
      </c>
    </row>
    <row r="380" spans="1:7">
      <c r="A380" t="s">
        <v>296</v>
      </c>
      <c r="B380" t="s">
        <v>19</v>
      </c>
      <c r="C380" t="s">
        <v>20</v>
      </c>
      <c r="D380" s="10">
        <v>40311</v>
      </c>
      <c r="E380">
        <v>44.7</v>
      </c>
      <c r="F380" t="str">
        <f t="shared" si="10"/>
        <v>četvrtak</v>
      </c>
      <c r="G380" t="str">
        <f t="shared" si="11"/>
        <v/>
      </c>
    </row>
    <row r="381" spans="1:7">
      <c r="A381" t="s">
        <v>2777</v>
      </c>
      <c r="B381" t="s">
        <v>2758</v>
      </c>
      <c r="C381" t="s">
        <v>2759</v>
      </c>
      <c r="D381" s="10">
        <v>40311</v>
      </c>
      <c r="E381">
        <v>45.53</v>
      </c>
      <c r="F381" t="str">
        <f t="shared" si="10"/>
        <v>četvrtak</v>
      </c>
      <c r="G381" t="str">
        <f t="shared" si="11"/>
        <v/>
      </c>
    </row>
    <row r="382" spans="1:7">
      <c r="A382" t="s">
        <v>3253</v>
      </c>
      <c r="B382" t="s">
        <v>3254</v>
      </c>
      <c r="C382" t="s">
        <v>3255</v>
      </c>
      <c r="D382" s="10">
        <v>40311</v>
      </c>
      <c r="E382">
        <v>52.82</v>
      </c>
      <c r="F382" t="str">
        <f t="shared" si="10"/>
        <v>četvrtak</v>
      </c>
      <c r="G382" t="str">
        <f t="shared" si="11"/>
        <v/>
      </c>
    </row>
    <row r="383" spans="1:7">
      <c r="A383" t="s">
        <v>2108</v>
      </c>
      <c r="B383" t="s">
        <v>1019</v>
      </c>
      <c r="C383" t="s">
        <v>1020</v>
      </c>
      <c r="D383" s="10">
        <v>40311</v>
      </c>
      <c r="E383">
        <v>60.5</v>
      </c>
      <c r="F383" t="str">
        <f t="shared" si="10"/>
        <v>četvrtak</v>
      </c>
      <c r="G383" t="str">
        <f t="shared" si="11"/>
        <v/>
      </c>
    </row>
    <row r="384" spans="1:7">
      <c r="A384" t="s">
        <v>2768</v>
      </c>
      <c r="B384" t="s">
        <v>2716</v>
      </c>
      <c r="C384" t="s">
        <v>2717</v>
      </c>
      <c r="D384" s="10">
        <v>40311</v>
      </c>
      <c r="E384">
        <v>67.319999999999993</v>
      </c>
      <c r="F384" t="str">
        <f t="shared" si="10"/>
        <v>četvrtak</v>
      </c>
      <c r="G384" t="str">
        <f t="shared" si="11"/>
        <v/>
      </c>
    </row>
    <row r="385" spans="1:7">
      <c r="A385" t="s">
        <v>2779</v>
      </c>
      <c r="B385" t="s">
        <v>2707</v>
      </c>
      <c r="C385" t="s">
        <v>2708</v>
      </c>
      <c r="D385" s="10">
        <v>40311</v>
      </c>
      <c r="E385">
        <v>68.3</v>
      </c>
      <c r="F385" t="str">
        <f t="shared" si="10"/>
        <v>četvrtak</v>
      </c>
      <c r="G385" t="str">
        <f t="shared" si="11"/>
        <v/>
      </c>
    </row>
    <row r="386" spans="1:7">
      <c r="A386" t="s">
        <v>3259</v>
      </c>
      <c r="B386" t="s">
        <v>3260</v>
      </c>
      <c r="C386" t="s">
        <v>3261</v>
      </c>
      <c r="D386" s="10">
        <v>40311</v>
      </c>
      <c r="E386">
        <v>71.2</v>
      </c>
      <c r="F386" t="str">
        <f t="shared" ref="F386:F449" si="12">TEXT(D386,"dddd")</f>
        <v>četvrtak</v>
      </c>
      <c r="G386" t="str">
        <f t="shared" si="11"/>
        <v/>
      </c>
    </row>
    <row r="387" spans="1:7">
      <c r="A387" t="s">
        <v>2769</v>
      </c>
      <c r="B387" t="s">
        <v>19</v>
      </c>
      <c r="C387" t="s">
        <v>20</v>
      </c>
      <c r="D387" s="10">
        <v>40311</v>
      </c>
      <c r="E387">
        <v>82.52</v>
      </c>
      <c r="F387" t="str">
        <f t="shared" si="12"/>
        <v>četvrtak</v>
      </c>
      <c r="G387" t="str">
        <f t="shared" si="11"/>
        <v/>
      </c>
    </row>
    <row r="388" spans="1:7">
      <c r="A388" t="s">
        <v>3256</v>
      </c>
      <c r="B388" t="s">
        <v>3257</v>
      </c>
      <c r="C388" t="s">
        <v>3258</v>
      </c>
      <c r="D388" s="10">
        <v>40311</v>
      </c>
      <c r="E388">
        <v>92.88</v>
      </c>
      <c r="F388" t="str">
        <f t="shared" si="12"/>
        <v>četvrtak</v>
      </c>
      <c r="G388" t="str">
        <f t="shared" ref="G388:G451" si="13">IF(C387&amp;D387&amp;E387=C388&amp;D388&amp;E388,"Duplikat",IF(C388&amp;D388&amp;E388=C389&amp;D389&amp;E389,"Duplikat",""))</f>
        <v/>
      </c>
    </row>
    <row r="389" spans="1:7">
      <c r="A389" t="s">
        <v>1281</v>
      </c>
      <c r="B389" t="s">
        <v>19</v>
      </c>
      <c r="C389" t="s">
        <v>20</v>
      </c>
      <c r="D389" s="10">
        <v>40311</v>
      </c>
      <c r="E389">
        <v>95.61</v>
      </c>
      <c r="F389" t="str">
        <f t="shared" si="12"/>
        <v>četvrtak</v>
      </c>
      <c r="G389" t="str">
        <f t="shared" si="13"/>
        <v/>
      </c>
    </row>
    <row r="390" spans="1:7">
      <c r="A390" t="s">
        <v>3262</v>
      </c>
      <c r="B390" t="s">
        <v>19</v>
      </c>
      <c r="C390" t="s">
        <v>20</v>
      </c>
      <c r="D390" s="10">
        <v>40311</v>
      </c>
      <c r="E390">
        <v>99.01</v>
      </c>
      <c r="F390" t="str">
        <f t="shared" si="12"/>
        <v>četvrtak</v>
      </c>
      <c r="G390" t="str">
        <f t="shared" si="13"/>
        <v/>
      </c>
    </row>
    <row r="391" spans="1:7">
      <c r="A391" t="s">
        <v>3765</v>
      </c>
      <c r="B391" t="s">
        <v>3346</v>
      </c>
      <c r="C391" t="s">
        <v>3347</v>
      </c>
      <c r="D391" s="10">
        <v>40311</v>
      </c>
      <c r="E391">
        <v>99.51</v>
      </c>
      <c r="F391" t="str">
        <f t="shared" si="12"/>
        <v>četvrtak</v>
      </c>
      <c r="G391" t="str">
        <f t="shared" si="13"/>
        <v/>
      </c>
    </row>
    <row r="392" spans="1:7">
      <c r="A392" t="s">
        <v>2112</v>
      </c>
      <c r="B392" t="s">
        <v>1982</v>
      </c>
      <c r="C392" t="s">
        <v>1983</v>
      </c>
      <c r="D392" s="10">
        <v>40311</v>
      </c>
      <c r="E392">
        <v>100.01</v>
      </c>
      <c r="F392" t="str">
        <f t="shared" si="12"/>
        <v>četvrtak</v>
      </c>
      <c r="G392" t="str">
        <f t="shared" si="13"/>
        <v/>
      </c>
    </row>
    <row r="393" spans="1:7">
      <c r="A393" t="s">
        <v>2772</v>
      </c>
      <c r="B393" t="s">
        <v>2660</v>
      </c>
      <c r="C393" t="s">
        <v>2661</v>
      </c>
      <c r="D393" s="10">
        <v>40311</v>
      </c>
      <c r="E393">
        <v>123.95</v>
      </c>
      <c r="F393" t="str">
        <f t="shared" si="12"/>
        <v>četvrtak</v>
      </c>
      <c r="G393" t="str">
        <f t="shared" si="13"/>
        <v/>
      </c>
    </row>
    <row r="394" spans="1:7">
      <c r="A394" t="s">
        <v>2771</v>
      </c>
      <c r="B394" t="s">
        <v>2635</v>
      </c>
      <c r="C394"/>
      <c r="D394" s="10">
        <v>40311</v>
      </c>
      <c r="E394">
        <v>128.05000000000001</v>
      </c>
      <c r="F394" t="str">
        <f t="shared" si="12"/>
        <v>četvrtak</v>
      </c>
      <c r="G394" t="str">
        <f t="shared" si="13"/>
        <v/>
      </c>
    </row>
    <row r="395" spans="1:7">
      <c r="A395" t="s">
        <v>1276</v>
      </c>
      <c r="B395" t="s">
        <v>19</v>
      </c>
      <c r="C395" t="s">
        <v>20</v>
      </c>
      <c r="D395" s="10">
        <v>40311</v>
      </c>
      <c r="E395">
        <v>136.02000000000001</v>
      </c>
      <c r="F395" t="str">
        <f t="shared" si="12"/>
        <v>četvrtak</v>
      </c>
      <c r="G395" t="str">
        <f t="shared" si="13"/>
        <v/>
      </c>
    </row>
    <row r="396" spans="1:7">
      <c r="A396" t="s">
        <v>2113</v>
      </c>
      <c r="B396" t="s">
        <v>2114</v>
      </c>
      <c r="C396" t="s">
        <v>2115</v>
      </c>
      <c r="D396" s="10">
        <v>40311</v>
      </c>
      <c r="E396">
        <v>148.54</v>
      </c>
      <c r="F396" t="str">
        <f t="shared" si="12"/>
        <v>četvrtak</v>
      </c>
      <c r="G396" t="str">
        <f t="shared" si="13"/>
        <v/>
      </c>
    </row>
    <row r="397" spans="1:7">
      <c r="A397" t="s">
        <v>298</v>
      </c>
      <c r="B397" t="s">
        <v>39</v>
      </c>
      <c r="C397" t="s">
        <v>40</v>
      </c>
      <c r="D397" s="10">
        <v>40311</v>
      </c>
      <c r="E397">
        <v>157.07</v>
      </c>
      <c r="F397" t="str">
        <f t="shared" si="12"/>
        <v>četvrtak</v>
      </c>
      <c r="G397" t="str">
        <f t="shared" si="13"/>
        <v/>
      </c>
    </row>
    <row r="398" spans="1:7">
      <c r="A398" t="s">
        <v>1272</v>
      </c>
      <c r="B398" t="s">
        <v>536</v>
      </c>
      <c r="C398" t="s">
        <v>537</v>
      </c>
      <c r="D398" s="10">
        <v>40311</v>
      </c>
      <c r="E398">
        <v>157.07</v>
      </c>
      <c r="F398" t="str">
        <f t="shared" si="12"/>
        <v>četvrtak</v>
      </c>
      <c r="G398" t="str">
        <f t="shared" si="13"/>
        <v/>
      </c>
    </row>
    <row r="399" spans="1:7">
      <c r="A399" t="s">
        <v>1273</v>
      </c>
      <c r="B399" t="s">
        <v>1274</v>
      </c>
      <c r="C399" t="s">
        <v>1275</v>
      </c>
      <c r="D399" s="10">
        <v>40311</v>
      </c>
      <c r="E399">
        <v>179.84</v>
      </c>
      <c r="F399" t="str">
        <f t="shared" si="12"/>
        <v>četvrtak</v>
      </c>
      <c r="G399" t="str">
        <f t="shared" si="13"/>
        <v/>
      </c>
    </row>
    <row r="400" spans="1:7">
      <c r="A400" t="s">
        <v>295</v>
      </c>
      <c r="B400" t="s">
        <v>19</v>
      </c>
      <c r="C400" t="s">
        <v>20</v>
      </c>
      <c r="D400" s="10">
        <v>40311</v>
      </c>
      <c r="E400">
        <v>209.76</v>
      </c>
      <c r="F400" t="str">
        <f t="shared" si="12"/>
        <v>četvrtak</v>
      </c>
      <c r="G400" t="str">
        <f t="shared" si="13"/>
        <v/>
      </c>
    </row>
    <row r="401" spans="1:7">
      <c r="A401" t="s">
        <v>302</v>
      </c>
      <c r="B401" t="s">
        <v>220</v>
      </c>
      <c r="C401" t="s">
        <v>221</v>
      </c>
      <c r="D401" s="10">
        <v>40311</v>
      </c>
      <c r="E401">
        <v>222.92</v>
      </c>
      <c r="F401" t="str">
        <f t="shared" si="12"/>
        <v>četvrtak</v>
      </c>
      <c r="G401" t="str">
        <f t="shared" si="13"/>
        <v/>
      </c>
    </row>
    <row r="402" spans="1:7">
      <c r="A402" t="s">
        <v>2773</v>
      </c>
      <c r="B402" t="s">
        <v>19</v>
      </c>
      <c r="C402" t="s">
        <v>20</v>
      </c>
      <c r="D402" s="10">
        <v>40311</v>
      </c>
      <c r="E402">
        <v>235.77</v>
      </c>
      <c r="F402" t="str">
        <f t="shared" si="12"/>
        <v>četvrtak</v>
      </c>
      <c r="G402" t="str">
        <f t="shared" si="13"/>
        <v/>
      </c>
    </row>
    <row r="403" spans="1:7">
      <c r="A403" t="s">
        <v>292</v>
      </c>
      <c r="B403" t="s">
        <v>293</v>
      </c>
      <c r="C403" t="s">
        <v>294</v>
      </c>
      <c r="D403" s="10">
        <v>40311</v>
      </c>
      <c r="E403">
        <v>239.92</v>
      </c>
      <c r="F403" t="str">
        <f t="shared" si="12"/>
        <v>četvrtak</v>
      </c>
      <c r="G403" t="str">
        <f t="shared" si="13"/>
        <v/>
      </c>
    </row>
    <row r="404" spans="1:7">
      <c r="A404" t="s">
        <v>297</v>
      </c>
      <c r="B404" t="s">
        <v>39</v>
      </c>
      <c r="C404" t="s">
        <v>40</v>
      </c>
      <c r="D404" s="10">
        <v>40311</v>
      </c>
      <c r="E404">
        <v>301.62</v>
      </c>
      <c r="F404" t="str">
        <f t="shared" si="12"/>
        <v>četvrtak</v>
      </c>
      <c r="G404" t="str">
        <f t="shared" si="13"/>
        <v/>
      </c>
    </row>
    <row r="405" spans="1:7">
      <c r="A405" t="s">
        <v>2770</v>
      </c>
      <c r="B405" t="s">
        <v>19</v>
      </c>
      <c r="C405" t="s">
        <v>20</v>
      </c>
      <c r="D405" s="10">
        <v>40311</v>
      </c>
      <c r="E405">
        <v>354.47</v>
      </c>
      <c r="F405" t="str">
        <f t="shared" si="12"/>
        <v>četvrtak</v>
      </c>
      <c r="G405" t="str">
        <f t="shared" si="13"/>
        <v/>
      </c>
    </row>
    <row r="406" spans="1:7">
      <c r="A406" t="s">
        <v>1277</v>
      </c>
      <c r="B406" t="s">
        <v>1278</v>
      </c>
      <c r="C406" t="s">
        <v>1279</v>
      </c>
      <c r="D406" s="10">
        <v>40311</v>
      </c>
      <c r="E406">
        <v>367.65</v>
      </c>
      <c r="F406" t="str">
        <f t="shared" si="12"/>
        <v>četvrtak</v>
      </c>
      <c r="G406" t="str">
        <f t="shared" si="13"/>
        <v/>
      </c>
    </row>
    <row r="407" spans="1:7">
      <c r="A407" t="s">
        <v>1282</v>
      </c>
      <c r="B407" t="s">
        <v>1283</v>
      </c>
      <c r="C407" t="s">
        <v>1284</v>
      </c>
      <c r="D407" s="10">
        <v>40311</v>
      </c>
      <c r="E407">
        <v>375.04</v>
      </c>
      <c r="F407" t="str">
        <f t="shared" si="12"/>
        <v>četvrtak</v>
      </c>
      <c r="G407" t="str">
        <f t="shared" si="13"/>
        <v/>
      </c>
    </row>
    <row r="408" spans="1:7">
      <c r="A408" t="s">
        <v>283</v>
      </c>
      <c r="B408" t="s">
        <v>65</v>
      </c>
      <c r="C408" t="s">
        <v>66</v>
      </c>
      <c r="D408" s="10">
        <v>40311</v>
      </c>
      <c r="E408">
        <v>383.12</v>
      </c>
      <c r="F408" t="str">
        <f t="shared" si="12"/>
        <v>četvrtak</v>
      </c>
      <c r="G408" t="str">
        <f t="shared" si="13"/>
        <v/>
      </c>
    </row>
    <row r="409" spans="1:7">
      <c r="A409" t="s">
        <v>3766</v>
      </c>
      <c r="B409" t="s">
        <v>3346</v>
      </c>
      <c r="C409" t="s">
        <v>3347</v>
      </c>
      <c r="D409" s="10">
        <v>40311</v>
      </c>
      <c r="E409">
        <v>399.02</v>
      </c>
      <c r="F409" t="str">
        <f t="shared" si="12"/>
        <v>četvrtak</v>
      </c>
      <c r="G409" t="str">
        <f t="shared" si="13"/>
        <v/>
      </c>
    </row>
    <row r="410" spans="1:7">
      <c r="A410" t="s">
        <v>2116</v>
      </c>
      <c r="B410" t="s">
        <v>2117</v>
      </c>
      <c r="C410" t="s">
        <v>2118</v>
      </c>
      <c r="D410" s="10">
        <v>40311</v>
      </c>
      <c r="E410">
        <v>411.98</v>
      </c>
      <c r="F410" t="str">
        <f t="shared" si="12"/>
        <v>četvrtak</v>
      </c>
      <c r="G410" t="str">
        <f t="shared" si="13"/>
        <v/>
      </c>
    </row>
    <row r="411" spans="1:7">
      <c r="A411" t="s">
        <v>288</v>
      </c>
      <c r="B411" t="s">
        <v>289</v>
      </c>
      <c r="C411" t="s">
        <v>290</v>
      </c>
      <c r="D411" s="10">
        <v>40311</v>
      </c>
      <c r="E411">
        <v>421.82</v>
      </c>
      <c r="F411" t="str">
        <f t="shared" si="12"/>
        <v>četvrtak</v>
      </c>
      <c r="G411" t="str">
        <f t="shared" si="13"/>
        <v/>
      </c>
    </row>
    <row r="412" spans="1:7">
      <c r="A412" t="s">
        <v>284</v>
      </c>
      <c r="B412" t="s">
        <v>285</v>
      </c>
      <c r="C412" t="s">
        <v>286</v>
      </c>
      <c r="D412" s="10">
        <v>40311</v>
      </c>
      <c r="E412">
        <v>433.3</v>
      </c>
      <c r="F412" t="str">
        <f t="shared" si="12"/>
        <v>četvrtak</v>
      </c>
      <c r="G412" t="str">
        <f t="shared" si="13"/>
        <v/>
      </c>
    </row>
    <row r="413" spans="1:7">
      <c r="A413" t="s">
        <v>1285</v>
      </c>
      <c r="B413" t="s">
        <v>1286</v>
      </c>
      <c r="C413" t="s">
        <v>1287</v>
      </c>
      <c r="D413" s="10">
        <v>40311</v>
      </c>
      <c r="E413">
        <v>491.95</v>
      </c>
      <c r="F413" t="str">
        <f t="shared" si="12"/>
        <v>četvrtak</v>
      </c>
      <c r="G413" t="str">
        <f t="shared" si="13"/>
        <v/>
      </c>
    </row>
    <row r="414" spans="1:7">
      <c r="A414" t="s">
        <v>2774</v>
      </c>
      <c r="B414" t="s">
        <v>2775</v>
      </c>
      <c r="C414" t="s">
        <v>2776</v>
      </c>
      <c r="D414" s="10">
        <v>40311</v>
      </c>
      <c r="E414">
        <v>497.97</v>
      </c>
      <c r="F414" t="str">
        <f t="shared" si="12"/>
        <v>četvrtak</v>
      </c>
      <c r="G414" t="str">
        <f t="shared" si="13"/>
        <v/>
      </c>
    </row>
    <row r="415" spans="1:7">
      <c r="A415" t="s">
        <v>2119</v>
      </c>
      <c r="B415" t="s">
        <v>1985</v>
      </c>
      <c r="C415" t="s">
        <v>2120</v>
      </c>
      <c r="D415" s="10">
        <v>40311</v>
      </c>
      <c r="E415">
        <v>703.05</v>
      </c>
      <c r="F415" t="str">
        <f t="shared" si="12"/>
        <v>četvrtak</v>
      </c>
      <c r="G415" t="str">
        <f t="shared" si="13"/>
        <v/>
      </c>
    </row>
    <row r="416" spans="1:7">
      <c r="A416" t="s">
        <v>2109</v>
      </c>
      <c r="B416" t="s">
        <v>2020</v>
      </c>
      <c r="C416" t="s">
        <v>2021</v>
      </c>
      <c r="D416" s="10">
        <v>40311</v>
      </c>
      <c r="E416">
        <v>749.46</v>
      </c>
      <c r="F416" t="str">
        <f t="shared" si="12"/>
        <v>četvrtak</v>
      </c>
      <c r="G416" t="str">
        <f t="shared" si="13"/>
        <v/>
      </c>
    </row>
    <row r="417" spans="1:7">
      <c r="A417" t="s">
        <v>291</v>
      </c>
      <c r="B417" t="s">
        <v>46</v>
      </c>
      <c r="C417" t="s">
        <v>47</v>
      </c>
      <c r="D417" s="10">
        <v>40311</v>
      </c>
      <c r="E417">
        <v>775.26</v>
      </c>
      <c r="F417" t="str">
        <f t="shared" si="12"/>
        <v>četvrtak</v>
      </c>
      <c r="G417" t="str">
        <f t="shared" si="13"/>
        <v/>
      </c>
    </row>
    <row r="418" spans="1:7">
      <c r="A418" t="s">
        <v>2778</v>
      </c>
      <c r="B418" t="s">
        <v>2638</v>
      </c>
      <c r="C418" t="s">
        <v>2639</v>
      </c>
      <c r="D418" s="10">
        <v>40311</v>
      </c>
      <c r="E418">
        <v>926.5</v>
      </c>
      <c r="F418" t="str">
        <f t="shared" si="12"/>
        <v>četvrtak</v>
      </c>
      <c r="G418" t="str">
        <f t="shared" si="13"/>
        <v/>
      </c>
    </row>
    <row r="419" spans="1:7">
      <c r="A419" t="s">
        <v>1682</v>
      </c>
      <c r="B419" t="s">
        <v>1683</v>
      </c>
      <c r="C419" t="s">
        <v>1684</v>
      </c>
      <c r="D419" s="10">
        <v>40311</v>
      </c>
      <c r="E419" s="11">
        <v>1685.69</v>
      </c>
      <c r="F419" t="str">
        <f t="shared" si="12"/>
        <v>četvrtak</v>
      </c>
      <c r="G419" t="str">
        <f t="shared" si="13"/>
        <v/>
      </c>
    </row>
    <row r="420" spans="1:7">
      <c r="A420" t="s">
        <v>3767</v>
      </c>
      <c r="B420" t="s">
        <v>1366</v>
      </c>
      <c r="C420" t="s">
        <v>1367</v>
      </c>
      <c r="D420" s="10">
        <v>40311</v>
      </c>
      <c r="E420" s="11">
        <v>5965.47</v>
      </c>
      <c r="F420" t="str">
        <f t="shared" si="12"/>
        <v>četvrtak</v>
      </c>
      <c r="G420" t="str">
        <f t="shared" si="13"/>
        <v/>
      </c>
    </row>
    <row r="421" spans="1:7">
      <c r="A421" t="s">
        <v>2780</v>
      </c>
      <c r="B421" t="s">
        <v>2733</v>
      </c>
      <c r="C421" t="s">
        <v>2734</v>
      </c>
      <c r="D421" s="10">
        <v>40312</v>
      </c>
      <c r="E421">
        <v>18.3</v>
      </c>
      <c r="F421" t="str">
        <f t="shared" si="12"/>
        <v>petak</v>
      </c>
      <c r="G421" t="str">
        <f t="shared" si="13"/>
        <v/>
      </c>
    </row>
    <row r="422" spans="1:7">
      <c r="A422" t="s">
        <v>2784</v>
      </c>
      <c r="B422" t="s">
        <v>2763</v>
      </c>
      <c r="C422" t="s">
        <v>2764</v>
      </c>
      <c r="D422" s="10">
        <v>40312</v>
      </c>
      <c r="E422">
        <v>19.920000000000002</v>
      </c>
      <c r="F422" t="str">
        <f t="shared" si="12"/>
        <v>petak</v>
      </c>
      <c r="G422" t="str">
        <f t="shared" si="13"/>
        <v/>
      </c>
    </row>
    <row r="423" spans="1:7">
      <c r="A423" t="s">
        <v>2792</v>
      </c>
      <c r="B423" t="s">
        <v>2716</v>
      </c>
      <c r="C423" t="s">
        <v>2717</v>
      </c>
      <c r="D423" s="10">
        <v>40312</v>
      </c>
      <c r="E423">
        <v>30.24</v>
      </c>
      <c r="F423" t="str">
        <f t="shared" si="12"/>
        <v>petak</v>
      </c>
      <c r="G423" t="str">
        <f t="shared" si="13"/>
        <v/>
      </c>
    </row>
    <row r="424" spans="1:7">
      <c r="A424" t="s">
        <v>2124</v>
      </c>
      <c r="B424" t="s">
        <v>1974</v>
      </c>
      <c r="C424" t="s">
        <v>1975</v>
      </c>
      <c r="D424" s="10">
        <v>40312</v>
      </c>
      <c r="E424">
        <v>31.18</v>
      </c>
      <c r="F424" t="str">
        <f t="shared" si="12"/>
        <v>petak</v>
      </c>
      <c r="G424" t="str">
        <f t="shared" si="13"/>
        <v/>
      </c>
    </row>
    <row r="425" spans="1:7">
      <c r="A425" t="s">
        <v>2788</v>
      </c>
      <c r="B425" t="s">
        <v>2707</v>
      </c>
      <c r="C425" t="s">
        <v>2708</v>
      </c>
      <c r="D425" s="10">
        <v>40312</v>
      </c>
      <c r="E425">
        <v>32.200000000000003</v>
      </c>
      <c r="F425" t="str">
        <f t="shared" si="12"/>
        <v>petak</v>
      </c>
      <c r="G425" t="str">
        <f t="shared" si="13"/>
        <v/>
      </c>
    </row>
    <row r="426" spans="1:7">
      <c r="A426" t="s">
        <v>306</v>
      </c>
      <c r="B426" t="s">
        <v>307</v>
      </c>
      <c r="C426" t="s">
        <v>308</v>
      </c>
      <c r="D426" s="10">
        <v>40312</v>
      </c>
      <c r="E426">
        <v>47.84</v>
      </c>
      <c r="F426" t="str">
        <f t="shared" si="12"/>
        <v>petak</v>
      </c>
      <c r="G426" t="str">
        <f t="shared" si="13"/>
        <v/>
      </c>
    </row>
    <row r="427" spans="1:7">
      <c r="A427" t="s">
        <v>3269</v>
      </c>
      <c r="B427" t="s">
        <v>3270</v>
      </c>
      <c r="C427" t="s">
        <v>3271</v>
      </c>
      <c r="D427" s="10">
        <v>40312</v>
      </c>
      <c r="E427">
        <v>56.92</v>
      </c>
      <c r="F427" t="str">
        <f t="shared" si="12"/>
        <v>petak</v>
      </c>
      <c r="G427" t="str">
        <f t="shared" si="13"/>
        <v/>
      </c>
    </row>
    <row r="428" spans="1:7">
      <c r="A428" t="s">
        <v>2785</v>
      </c>
      <c r="B428" t="s">
        <v>2786</v>
      </c>
      <c r="C428" t="s">
        <v>2787</v>
      </c>
      <c r="D428" s="10">
        <v>40312</v>
      </c>
      <c r="E428">
        <v>62.49</v>
      </c>
      <c r="F428" t="str">
        <f t="shared" si="12"/>
        <v>petak</v>
      </c>
      <c r="G428" t="str">
        <f t="shared" si="13"/>
        <v/>
      </c>
    </row>
    <row r="429" spans="1:7">
      <c r="A429" t="s">
        <v>330</v>
      </c>
      <c r="B429" t="s">
        <v>307</v>
      </c>
      <c r="C429" t="s">
        <v>308</v>
      </c>
      <c r="D429" s="10">
        <v>40312</v>
      </c>
      <c r="E429">
        <v>62.6</v>
      </c>
      <c r="F429" t="str">
        <f t="shared" si="12"/>
        <v>petak</v>
      </c>
      <c r="G429" t="str">
        <f t="shared" si="13"/>
        <v/>
      </c>
    </row>
    <row r="430" spans="1:7">
      <c r="A430" t="s">
        <v>303</v>
      </c>
      <c r="B430" t="s">
        <v>304</v>
      </c>
      <c r="C430" t="s">
        <v>305</v>
      </c>
      <c r="D430" s="10">
        <v>40312</v>
      </c>
      <c r="E430">
        <v>67.45</v>
      </c>
      <c r="F430" t="str">
        <f t="shared" si="12"/>
        <v>petak</v>
      </c>
      <c r="G430" t="str">
        <f t="shared" si="13"/>
        <v/>
      </c>
    </row>
    <row r="431" spans="1:7">
      <c r="A431" t="s">
        <v>2125</v>
      </c>
      <c r="B431" t="s">
        <v>2020</v>
      </c>
      <c r="C431" t="s">
        <v>2021</v>
      </c>
      <c r="D431" s="10">
        <v>40312</v>
      </c>
      <c r="E431">
        <v>67.8</v>
      </c>
      <c r="F431" t="str">
        <f t="shared" si="12"/>
        <v>petak</v>
      </c>
      <c r="G431" t="str">
        <f t="shared" si="13"/>
        <v/>
      </c>
    </row>
    <row r="432" spans="1:7">
      <c r="A432" t="s">
        <v>316</v>
      </c>
      <c r="B432" t="s">
        <v>19</v>
      </c>
      <c r="C432" t="s">
        <v>20</v>
      </c>
      <c r="D432" s="10">
        <v>40312</v>
      </c>
      <c r="E432">
        <v>73.17</v>
      </c>
      <c r="F432" t="str">
        <f t="shared" si="12"/>
        <v>petak</v>
      </c>
      <c r="G432" t="str">
        <f t="shared" si="13"/>
        <v/>
      </c>
    </row>
    <row r="433" spans="1:7">
      <c r="A433" t="s">
        <v>1290</v>
      </c>
      <c r="B433" t="s">
        <v>19</v>
      </c>
      <c r="C433" t="s">
        <v>20</v>
      </c>
      <c r="D433" s="10">
        <v>40312</v>
      </c>
      <c r="E433">
        <v>84.24</v>
      </c>
      <c r="F433" t="str">
        <f t="shared" si="12"/>
        <v>petak</v>
      </c>
      <c r="G433" t="str">
        <f t="shared" si="13"/>
        <v/>
      </c>
    </row>
    <row r="434" spans="1:7">
      <c r="A434" t="s">
        <v>3272</v>
      </c>
      <c r="B434" t="s">
        <v>3273</v>
      </c>
      <c r="C434" t="s">
        <v>3274</v>
      </c>
      <c r="D434" s="10">
        <v>40312</v>
      </c>
      <c r="E434">
        <v>90.85</v>
      </c>
      <c r="F434" t="str">
        <f t="shared" si="12"/>
        <v>petak</v>
      </c>
      <c r="G434" t="str">
        <f t="shared" si="13"/>
        <v/>
      </c>
    </row>
    <row r="435" spans="1:7">
      <c r="A435" t="s">
        <v>2781</v>
      </c>
      <c r="B435" t="s">
        <v>2782</v>
      </c>
      <c r="C435" t="s">
        <v>2783</v>
      </c>
      <c r="D435" s="10">
        <v>40312</v>
      </c>
      <c r="E435">
        <v>93.18</v>
      </c>
      <c r="F435" t="str">
        <f t="shared" si="12"/>
        <v>petak</v>
      </c>
      <c r="G435" t="str">
        <f t="shared" si="13"/>
        <v/>
      </c>
    </row>
    <row r="436" spans="1:7">
      <c r="A436" t="s">
        <v>2789</v>
      </c>
      <c r="B436" t="s">
        <v>2790</v>
      </c>
      <c r="C436" t="s">
        <v>2791</v>
      </c>
      <c r="D436" s="10">
        <v>40312</v>
      </c>
      <c r="E436">
        <v>118.36</v>
      </c>
      <c r="F436" t="str">
        <f t="shared" si="12"/>
        <v>petak</v>
      </c>
      <c r="G436" t="str">
        <f t="shared" si="13"/>
        <v/>
      </c>
    </row>
    <row r="437" spans="1:7">
      <c r="A437" t="s">
        <v>311</v>
      </c>
      <c r="B437" t="s">
        <v>62</v>
      </c>
      <c r="C437" t="s">
        <v>63</v>
      </c>
      <c r="D437" s="10">
        <v>40312</v>
      </c>
      <c r="E437">
        <v>121.46</v>
      </c>
      <c r="F437" t="str">
        <f t="shared" si="12"/>
        <v>petak</v>
      </c>
      <c r="G437" t="str">
        <f t="shared" si="13"/>
        <v/>
      </c>
    </row>
    <row r="438" spans="1:7">
      <c r="A438" t="s">
        <v>309</v>
      </c>
      <c r="B438" t="s">
        <v>77</v>
      </c>
      <c r="C438" t="s">
        <v>78</v>
      </c>
      <c r="D438" s="10">
        <v>40312</v>
      </c>
      <c r="E438">
        <v>131.63</v>
      </c>
      <c r="F438" t="str">
        <f t="shared" si="12"/>
        <v>petak</v>
      </c>
      <c r="G438" t="str">
        <f t="shared" si="13"/>
        <v/>
      </c>
    </row>
    <row r="439" spans="1:7">
      <c r="A439" t="s">
        <v>2794</v>
      </c>
      <c r="B439" t="s">
        <v>19</v>
      </c>
      <c r="C439" t="s">
        <v>20</v>
      </c>
      <c r="D439" s="10">
        <v>40312</v>
      </c>
      <c r="E439">
        <v>144.72</v>
      </c>
      <c r="F439" t="str">
        <f t="shared" si="12"/>
        <v>petak</v>
      </c>
      <c r="G439" t="str">
        <f t="shared" si="13"/>
        <v/>
      </c>
    </row>
    <row r="440" spans="1:7">
      <c r="A440" t="s">
        <v>1289</v>
      </c>
      <c r="B440" t="s">
        <v>1208</v>
      </c>
      <c r="C440" t="s">
        <v>1209</v>
      </c>
      <c r="D440" s="10">
        <v>40312</v>
      </c>
      <c r="E440">
        <v>162.76</v>
      </c>
      <c r="F440" t="str">
        <f t="shared" si="12"/>
        <v>petak</v>
      </c>
      <c r="G440" t="str">
        <f t="shared" si="13"/>
        <v/>
      </c>
    </row>
    <row r="441" spans="1:7">
      <c r="A441" t="s">
        <v>324</v>
      </c>
      <c r="B441" t="s">
        <v>325</v>
      </c>
      <c r="C441" t="s">
        <v>326</v>
      </c>
      <c r="D441" s="10">
        <v>40312</v>
      </c>
      <c r="E441">
        <v>194.64</v>
      </c>
      <c r="F441" t="str">
        <f t="shared" si="12"/>
        <v>petak</v>
      </c>
      <c r="G441" t="str">
        <f t="shared" si="13"/>
        <v/>
      </c>
    </row>
    <row r="442" spans="1:7">
      <c r="A442" t="s">
        <v>1294</v>
      </c>
      <c r="B442" t="s">
        <v>1244</v>
      </c>
      <c r="C442" t="s">
        <v>1245</v>
      </c>
      <c r="D442" s="10">
        <v>40312</v>
      </c>
      <c r="E442">
        <v>202.34</v>
      </c>
      <c r="F442" t="str">
        <f t="shared" si="12"/>
        <v>petak</v>
      </c>
      <c r="G442" t="str">
        <f t="shared" si="13"/>
        <v>Duplikat</v>
      </c>
    </row>
    <row r="443" spans="1:7">
      <c r="A443" t="s">
        <v>1295</v>
      </c>
      <c r="B443" t="s">
        <v>1244</v>
      </c>
      <c r="C443" t="s">
        <v>1245</v>
      </c>
      <c r="D443" s="10">
        <v>40312</v>
      </c>
      <c r="E443">
        <v>202.34</v>
      </c>
      <c r="F443" t="str">
        <f t="shared" si="12"/>
        <v>petak</v>
      </c>
      <c r="G443" t="str">
        <f t="shared" si="13"/>
        <v>Duplikat</v>
      </c>
    </row>
    <row r="444" spans="1:7">
      <c r="A444" t="s">
        <v>1688</v>
      </c>
      <c r="B444" t="s">
        <v>1689</v>
      </c>
      <c r="C444" t="s">
        <v>1690</v>
      </c>
      <c r="D444" s="10">
        <v>40312</v>
      </c>
      <c r="E444">
        <v>204.88</v>
      </c>
      <c r="F444" t="str">
        <f t="shared" si="12"/>
        <v>petak</v>
      </c>
      <c r="G444" t="str">
        <f t="shared" si="13"/>
        <v/>
      </c>
    </row>
    <row r="445" spans="1:7">
      <c r="A445" t="s">
        <v>3266</v>
      </c>
      <c r="B445" t="s">
        <v>3267</v>
      </c>
      <c r="C445" t="s">
        <v>3268</v>
      </c>
      <c r="D445" s="10">
        <v>40312</v>
      </c>
      <c r="E445">
        <v>212.8</v>
      </c>
      <c r="F445" t="str">
        <f t="shared" si="12"/>
        <v>petak</v>
      </c>
      <c r="G445" t="str">
        <f t="shared" si="13"/>
        <v/>
      </c>
    </row>
    <row r="446" spans="1:7">
      <c r="A446" t="s">
        <v>327</v>
      </c>
      <c r="B446" t="s">
        <v>328</v>
      </c>
      <c r="C446" t="s">
        <v>329</v>
      </c>
      <c r="D446" s="10">
        <v>40312</v>
      </c>
      <c r="E446">
        <v>213.07</v>
      </c>
      <c r="F446" t="str">
        <f t="shared" si="12"/>
        <v>petak</v>
      </c>
      <c r="G446" t="str">
        <f t="shared" si="13"/>
        <v/>
      </c>
    </row>
    <row r="447" spans="1:7">
      <c r="A447" t="s">
        <v>3263</v>
      </c>
      <c r="B447" t="s">
        <v>3264</v>
      </c>
      <c r="C447" t="s">
        <v>3265</v>
      </c>
      <c r="D447" s="10">
        <v>40312</v>
      </c>
      <c r="E447">
        <v>306.33999999999997</v>
      </c>
      <c r="F447" t="str">
        <f t="shared" si="12"/>
        <v>petak</v>
      </c>
      <c r="G447" t="str">
        <f t="shared" si="13"/>
        <v/>
      </c>
    </row>
    <row r="448" spans="1:7">
      <c r="A448" t="s">
        <v>317</v>
      </c>
      <c r="B448" t="s">
        <v>318</v>
      </c>
      <c r="C448" t="s">
        <v>319</v>
      </c>
      <c r="D448" s="10">
        <v>40312</v>
      </c>
      <c r="E448">
        <v>338.34</v>
      </c>
      <c r="F448" t="str">
        <f t="shared" si="12"/>
        <v>petak</v>
      </c>
      <c r="G448" t="str">
        <f t="shared" si="13"/>
        <v/>
      </c>
    </row>
    <row r="449" spans="1:7">
      <c r="A449" t="s">
        <v>310</v>
      </c>
      <c r="B449" t="s">
        <v>62</v>
      </c>
      <c r="C449" t="s">
        <v>63</v>
      </c>
      <c r="D449" s="10">
        <v>40312</v>
      </c>
      <c r="E449">
        <v>356.59</v>
      </c>
      <c r="F449" t="str">
        <f t="shared" si="12"/>
        <v>petak</v>
      </c>
      <c r="G449" t="str">
        <f t="shared" si="13"/>
        <v/>
      </c>
    </row>
    <row r="450" spans="1:7">
      <c r="A450" t="s">
        <v>2121</v>
      </c>
      <c r="B450" t="s">
        <v>2122</v>
      </c>
      <c r="C450" t="s">
        <v>2123</v>
      </c>
      <c r="D450" s="10">
        <v>40312</v>
      </c>
      <c r="E450">
        <v>398.11</v>
      </c>
      <c r="F450" t="str">
        <f t="shared" ref="F450:F513" si="14">TEXT(D450,"dddd")</f>
        <v>petak</v>
      </c>
      <c r="G450" t="str">
        <f t="shared" si="13"/>
        <v/>
      </c>
    </row>
    <row r="451" spans="1:7">
      <c r="A451" t="s">
        <v>1685</v>
      </c>
      <c r="B451" t="s">
        <v>1686</v>
      </c>
      <c r="C451" t="s">
        <v>1687</v>
      </c>
      <c r="D451" s="10">
        <v>40312</v>
      </c>
      <c r="E451">
        <v>418.09</v>
      </c>
      <c r="F451" t="str">
        <f t="shared" si="14"/>
        <v>petak</v>
      </c>
      <c r="G451" t="str">
        <f t="shared" si="13"/>
        <v/>
      </c>
    </row>
    <row r="452" spans="1:7">
      <c r="A452" t="s">
        <v>1291</v>
      </c>
      <c r="B452" t="s">
        <v>1292</v>
      </c>
      <c r="C452" t="s">
        <v>1293</v>
      </c>
      <c r="D452" s="10">
        <v>40312</v>
      </c>
      <c r="E452">
        <v>446.34</v>
      </c>
      <c r="F452" t="str">
        <f t="shared" si="14"/>
        <v>petak</v>
      </c>
      <c r="G452" t="str">
        <f t="shared" ref="G452:G515" si="15">IF(C451&amp;D451&amp;E451=C452&amp;D452&amp;E452,"Duplikat",IF(C452&amp;D452&amp;E452=C453&amp;D453&amp;E453,"Duplikat",""))</f>
        <v/>
      </c>
    </row>
    <row r="453" spans="1:7">
      <c r="A453" t="s">
        <v>320</v>
      </c>
      <c r="B453" t="s">
        <v>321</v>
      </c>
      <c r="C453" t="s">
        <v>322</v>
      </c>
      <c r="D453" s="10">
        <v>40312</v>
      </c>
      <c r="E453">
        <v>450.4</v>
      </c>
      <c r="F453" t="str">
        <f t="shared" si="14"/>
        <v>petak</v>
      </c>
      <c r="G453" t="str">
        <f t="shared" si="15"/>
        <v/>
      </c>
    </row>
    <row r="454" spans="1:7">
      <c r="A454" t="s">
        <v>315</v>
      </c>
      <c r="B454" t="s">
        <v>19</v>
      </c>
      <c r="C454" t="s">
        <v>20</v>
      </c>
      <c r="D454" s="10">
        <v>40312</v>
      </c>
      <c r="E454">
        <v>457.72</v>
      </c>
      <c r="F454" t="str">
        <f t="shared" si="14"/>
        <v>petak</v>
      </c>
      <c r="G454" t="str">
        <f t="shared" si="15"/>
        <v/>
      </c>
    </row>
    <row r="455" spans="1:7">
      <c r="A455" t="s">
        <v>334</v>
      </c>
      <c r="B455" t="s">
        <v>328</v>
      </c>
      <c r="C455" t="s">
        <v>329</v>
      </c>
      <c r="D455" s="10">
        <v>40312</v>
      </c>
      <c r="E455">
        <v>508.3</v>
      </c>
      <c r="F455" t="str">
        <f t="shared" si="14"/>
        <v>petak</v>
      </c>
      <c r="G455" t="str">
        <f t="shared" si="15"/>
        <v/>
      </c>
    </row>
    <row r="456" spans="1:7">
      <c r="A456" t="s">
        <v>2793</v>
      </c>
      <c r="B456" t="s">
        <v>2726</v>
      </c>
      <c r="C456" t="s">
        <v>2727</v>
      </c>
      <c r="D456" s="10">
        <v>40312</v>
      </c>
      <c r="E456">
        <v>532.67999999999995</v>
      </c>
      <c r="F456" t="str">
        <f t="shared" si="14"/>
        <v>petak</v>
      </c>
      <c r="G456" t="str">
        <f t="shared" si="15"/>
        <v/>
      </c>
    </row>
    <row r="457" spans="1:7">
      <c r="A457" t="s">
        <v>331</v>
      </c>
      <c r="B457" t="s">
        <v>332</v>
      </c>
      <c r="C457" t="s">
        <v>333</v>
      </c>
      <c r="D457" s="10">
        <v>40312</v>
      </c>
      <c r="E457">
        <v>671.49</v>
      </c>
      <c r="F457" t="str">
        <f t="shared" si="14"/>
        <v>petak</v>
      </c>
      <c r="G457" t="str">
        <f t="shared" si="15"/>
        <v/>
      </c>
    </row>
    <row r="458" spans="1:7">
      <c r="A458" t="s">
        <v>323</v>
      </c>
      <c r="B458" t="s">
        <v>19</v>
      </c>
      <c r="C458" t="s">
        <v>20</v>
      </c>
      <c r="D458" s="10">
        <v>40312</v>
      </c>
      <c r="E458">
        <v>687</v>
      </c>
      <c r="F458" t="str">
        <f t="shared" si="14"/>
        <v>petak</v>
      </c>
      <c r="G458" t="str">
        <f t="shared" si="15"/>
        <v/>
      </c>
    </row>
    <row r="459" spans="1:7">
      <c r="A459" t="s">
        <v>312</v>
      </c>
      <c r="B459" t="s">
        <v>313</v>
      </c>
      <c r="C459" t="s">
        <v>314</v>
      </c>
      <c r="D459" s="10">
        <v>40312</v>
      </c>
      <c r="E459" s="11">
        <v>1208.0999999999999</v>
      </c>
      <c r="F459" t="str">
        <f t="shared" si="14"/>
        <v>petak</v>
      </c>
      <c r="G459" t="str">
        <f t="shared" si="15"/>
        <v/>
      </c>
    </row>
    <row r="460" spans="1:7">
      <c r="A460" t="s">
        <v>335</v>
      </c>
      <c r="B460" t="s">
        <v>19</v>
      </c>
      <c r="C460" t="s">
        <v>20</v>
      </c>
      <c r="D460" s="10">
        <v>40313</v>
      </c>
      <c r="E460">
        <v>99.19</v>
      </c>
      <c r="F460" t="str">
        <f t="shared" si="14"/>
        <v>subota</v>
      </c>
      <c r="G460" t="str">
        <f t="shared" si="15"/>
        <v/>
      </c>
    </row>
    <row r="461" spans="1:7">
      <c r="A461" t="s">
        <v>1691</v>
      </c>
      <c r="B461" t="s">
        <v>19</v>
      </c>
      <c r="C461" t="s">
        <v>20</v>
      </c>
      <c r="D461" s="10">
        <v>40313</v>
      </c>
      <c r="E461">
        <v>109.27</v>
      </c>
      <c r="F461" t="str">
        <f t="shared" si="14"/>
        <v>subota</v>
      </c>
      <c r="G461" t="str">
        <f t="shared" si="15"/>
        <v/>
      </c>
    </row>
    <row r="462" spans="1:7">
      <c r="A462" t="s">
        <v>2795</v>
      </c>
      <c r="B462" t="s">
        <v>2660</v>
      </c>
      <c r="C462" t="s">
        <v>2661</v>
      </c>
      <c r="D462" s="10">
        <v>40313</v>
      </c>
      <c r="E462">
        <v>123.44</v>
      </c>
      <c r="F462" t="str">
        <f t="shared" si="14"/>
        <v>subota</v>
      </c>
      <c r="G462" t="str">
        <f t="shared" si="15"/>
        <v/>
      </c>
    </row>
    <row r="463" spans="1:7">
      <c r="A463" t="s">
        <v>2128</v>
      </c>
      <c r="B463" t="s">
        <v>19</v>
      </c>
      <c r="C463" t="s">
        <v>20</v>
      </c>
      <c r="D463" s="10">
        <v>40313</v>
      </c>
      <c r="E463">
        <v>159.34</v>
      </c>
      <c r="F463" t="str">
        <f t="shared" si="14"/>
        <v>subota</v>
      </c>
      <c r="G463" t="str">
        <f t="shared" si="15"/>
        <v/>
      </c>
    </row>
    <row r="464" spans="1:7">
      <c r="A464" t="s">
        <v>2126</v>
      </c>
      <c r="B464" t="s">
        <v>170</v>
      </c>
      <c r="C464" t="s">
        <v>20</v>
      </c>
      <c r="D464" s="10">
        <v>40313</v>
      </c>
      <c r="E464">
        <v>201.22</v>
      </c>
      <c r="F464" t="str">
        <f t="shared" si="14"/>
        <v>subota</v>
      </c>
      <c r="G464" t="str">
        <f t="shared" si="15"/>
        <v/>
      </c>
    </row>
    <row r="465" spans="1:7">
      <c r="A465" t="s">
        <v>3275</v>
      </c>
      <c r="B465" t="s">
        <v>3276</v>
      </c>
      <c r="C465" t="s">
        <v>3277</v>
      </c>
      <c r="D465" s="10">
        <v>40313</v>
      </c>
      <c r="E465">
        <v>274.8</v>
      </c>
      <c r="F465" t="str">
        <f t="shared" si="14"/>
        <v>subota</v>
      </c>
      <c r="G465" t="str">
        <f t="shared" si="15"/>
        <v/>
      </c>
    </row>
    <row r="466" spans="1:7">
      <c r="A466" t="s">
        <v>2127</v>
      </c>
      <c r="B466" t="s">
        <v>1956</v>
      </c>
      <c r="C466" t="s">
        <v>1957</v>
      </c>
      <c r="D466" s="10">
        <v>40313</v>
      </c>
      <c r="E466">
        <v>330.02</v>
      </c>
      <c r="F466" t="str">
        <f t="shared" si="14"/>
        <v>subota</v>
      </c>
      <c r="G466" t="str">
        <f t="shared" si="15"/>
        <v/>
      </c>
    </row>
    <row r="467" spans="1:7">
      <c r="A467" t="s">
        <v>1296</v>
      </c>
      <c r="B467" t="s">
        <v>1292</v>
      </c>
      <c r="C467" t="s">
        <v>1293</v>
      </c>
      <c r="D467" s="10">
        <v>40313</v>
      </c>
      <c r="E467">
        <v>578.05999999999995</v>
      </c>
      <c r="F467" t="str">
        <f t="shared" si="14"/>
        <v>subota</v>
      </c>
      <c r="G467" t="str">
        <f t="shared" si="15"/>
        <v/>
      </c>
    </row>
    <row r="468" spans="1:7">
      <c r="A468" t="s">
        <v>361</v>
      </c>
      <c r="B468" t="s">
        <v>257</v>
      </c>
      <c r="C468" t="s">
        <v>258</v>
      </c>
      <c r="D468" s="10">
        <v>40315</v>
      </c>
      <c r="E468">
        <v>20.61</v>
      </c>
      <c r="F468" t="str">
        <f t="shared" si="14"/>
        <v>ponedjeljak</v>
      </c>
      <c r="G468" t="str">
        <f t="shared" si="15"/>
        <v/>
      </c>
    </row>
    <row r="469" spans="1:7">
      <c r="A469" t="s">
        <v>3282</v>
      </c>
      <c r="B469" t="s">
        <v>3260</v>
      </c>
      <c r="C469" t="s">
        <v>3261</v>
      </c>
      <c r="D469" s="10">
        <v>40315</v>
      </c>
      <c r="E469">
        <v>26.64</v>
      </c>
      <c r="F469" t="str">
        <f t="shared" si="14"/>
        <v>ponedjeljak</v>
      </c>
      <c r="G469" t="str">
        <f t="shared" si="15"/>
        <v/>
      </c>
    </row>
    <row r="470" spans="1:7">
      <c r="A470" t="s">
        <v>336</v>
      </c>
      <c r="B470" t="s">
        <v>257</v>
      </c>
      <c r="C470" t="s">
        <v>258</v>
      </c>
      <c r="D470" s="10">
        <v>40315</v>
      </c>
      <c r="E470">
        <v>26.69</v>
      </c>
      <c r="F470" t="str">
        <f t="shared" si="14"/>
        <v>ponedjeljak</v>
      </c>
      <c r="G470" t="str">
        <f t="shared" si="15"/>
        <v/>
      </c>
    </row>
    <row r="471" spans="1:7">
      <c r="A471" t="s">
        <v>2130</v>
      </c>
      <c r="B471" t="s">
        <v>2010</v>
      </c>
      <c r="C471" t="s">
        <v>2011</v>
      </c>
      <c r="D471" s="10">
        <v>40315</v>
      </c>
      <c r="E471">
        <v>30.73</v>
      </c>
      <c r="F471" t="str">
        <f t="shared" si="14"/>
        <v>ponedjeljak</v>
      </c>
      <c r="G471" t="str">
        <f t="shared" si="15"/>
        <v/>
      </c>
    </row>
    <row r="472" spans="1:7">
      <c r="A472" t="s">
        <v>3768</v>
      </c>
      <c r="B472" t="s">
        <v>3346</v>
      </c>
      <c r="C472" t="s">
        <v>3347</v>
      </c>
      <c r="D472" s="10">
        <v>40315</v>
      </c>
      <c r="E472">
        <v>35.840000000000003</v>
      </c>
      <c r="F472" t="str">
        <f t="shared" si="14"/>
        <v>ponedjeljak</v>
      </c>
      <c r="G472" t="str">
        <f t="shared" si="15"/>
        <v/>
      </c>
    </row>
    <row r="473" spans="1:7">
      <c r="A473" t="s">
        <v>350</v>
      </c>
      <c r="B473" t="s">
        <v>351</v>
      </c>
      <c r="C473" t="s">
        <v>352</v>
      </c>
      <c r="D473" s="10">
        <v>40315</v>
      </c>
      <c r="E473">
        <v>35.85</v>
      </c>
      <c r="F473" t="str">
        <f t="shared" si="14"/>
        <v>ponedjeljak</v>
      </c>
      <c r="G473" t="str">
        <f t="shared" si="15"/>
        <v/>
      </c>
    </row>
    <row r="474" spans="1:7">
      <c r="A474" t="s">
        <v>337</v>
      </c>
      <c r="B474" t="s">
        <v>338</v>
      </c>
      <c r="C474" t="s">
        <v>339</v>
      </c>
      <c r="D474" s="10">
        <v>40315</v>
      </c>
      <c r="E474">
        <v>46.96</v>
      </c>
      <c r="F474" t="str">
        <f t="shared" si="14"/>
        <v>ponedjeljak</v>
      </c>
      <c r="G474" t="str">
        <f t="shared" si="15"/>
        <v/>
      </c>
    </row>
    <row r="475" spans="1:7">
      <c r="A475" t="s">
        <v>2802</v>
      </c>
      <c r="B475" t="s">
        <v>2729</v>
      </c>
      <c r="C475" t="s">
        <v>2730</v>
      </c>
      <c r="D475" s="10">
        <v>40315</v>
      </c>
      <c r="E475">
        <v>63.4</v>
      </c>
      <c r="F475" t="str">
        <f t="shared" si="14"/>
        <v>ponedjeljak</v>
      </c>
      <c r="G475" t="str">
        <f t="shared" si="15"/>
        <v/>
      </c>
    </row>
    <row r="476" spans="1:7">
      <c r="A476" t="s">
        <v>353</v>
      </c>
      <c r="B476" t="s">
        <v>304</v>
      </c>
      <c r="C476" t="s">
        <v>305</v>
      </c>
      <c r="D476" s="10">
        <v>40315</v>
      </c>
      <c r="E476">
        <v>70.3</v>
      </c>
      <c r="F476" t="str">
        <f t="shared" si="14"/>
        <v>ponedjeljak</v>
      </c>
      <c r="G476" t="str">
        <f t="shared" si="15"/>
        <v/>
      </c>
    </row>
    <row r="477" spans="1:7">
      <c r="A477" t="s">
        <v>360</v>
      </c>
      <c r="B477" t="s">
        <v>138</v>
      </c>
      <c r="C477" t="s">
        <v>139</v>
      </c>
      <c r="D477" s="10">
        <v>40315</v>
      </c>
      <c r="E477">
        <v>76.75</v>
      </c>
      <c r="F477" t="str">
        <f t="shared" si="14"/>
        <v>ponedjeljak</v>
      </c>
      <c r="G477" t="str">
        <f t="shared" si="15"/>
        <v/>
      </c>
    </row>
    <row r="478" spans="1:7">
      <c r="A478" t="s">
        <v>2800</v>
      </c>
      <c r="B478" t="s">
        <v>2738</v>
      </c>
      <c r="C478" t="s">
        <v>2739</v>
      </c>
      <c r="D478" s="10">
        <v>40315</v>
      </c>
      <c r="E478">
        <v>81.09</v>
      </c>
      <c r="F478" t="str">
        <f t="shared" si="14"/>
        <v>ponedjeljak</v>
      </c>
      <c r="G478" t="str">
        <f t="shared" si="15"/>
        <v/>
      </c>
    </row>
    <row r="479" spans="1:7">
      <c r="A479" t="s">
        <v>3279</v>
      </c>
      <c r="B479" t="s">
        <v>3280</v>
      </c>
      <c r="C479" t="s">
        <v>3281</v>
      </c>
      <c r="D479" s="10">
        <v>40315</v>
      </c>
      <c r="E479">
        <v>85.78</v>
      </c>
      <c r="F479" t="str">
        <f t="shared" si="14"/>
        <v>ponedjeljak</v>
      </c>
      <c r="G479" t="str">
        <f t="shared" si="15"/>
        <v/>
      </c>
    </row>
    <row r="480" spans="1:7">
      <c r="A480" t="s">
        <v>1692</v>
      </c>
      <c r="B480" t="s">
        <v>1693</v>
      </c>
      <c r="C480" t="s">
        <v>1694</v>
      </c>
      <c r="D480" s="10">
        <v>40315</v>
      </c>
      <c r="E480">
        <v>95.61</v>
      </c>
      <c r="F480" t="str">
        <f t="shared" si="14"/>
        <v>ponedjeljak</v>
      </c>
      <c r="G480" t="str">
        <f t="shared" si="15"/>
        <v/>
      </c>
    </row>
    <row r="481" spans="1:7">
      <c r="A481" t="s">
        <v>340</v>
      </c>
      <c r="B481" t="s">
        <v>341</v>
      </c>
      <c r="C481" t="s">
        <v>342</v>
      </c>
      <c r="D481" s="10">
        <v>40315</v>
      </c>
      <c r="E481">
        <v>150.38</v>
      </c>
      <c r="F481" t="str">
        <f t="shared" si="14"/>
        <v>ponedjeljak</v>
      </c>
      <c r="G481" t="str">
        <f t="shared" si="15"/>
        <v/>
      </c>
    </row>
    <row r="482" spans="1:7">
      <c r="A482" t="s">
        <v>1300</v>
      </c>
      <c r="B482" t="s">
        <v>1298</v>
      </c>
      <c r="C482" t="s">
        <v>1299</v>
      </c>
      <c r="D482" s="10">
        <v>40315</v>
      </c>
      <c r="E482">
        <v>169.6</v>
      </c>
      <c r="F482" t="str">
        <f t="shared" si="14"/>
        <v>ponedjeljak</v>
      </c>
      <c r="G482" t="str">
        <f t="shared" si="15"/>
        <v/>
      </c>
    </row>
    <row r="483" spans="1:7">
      <c r="A483" t="s">
        <v>3278</v>
      </c>
      <c r="B483" t="s">
        <v>206</v>
      </c>
      <c r="C483" t="s">
        <v>207</v>
      </c>
      <c r="D483" s="10">
        <v>40315</v>
      </c>
      <c r="E483">
        <v>174.15</v>
      </c>
      <c r="F483" t="str">
        <f t="shared" si="14"/>
        <v>ponedjeljak</v>
      </c>
      <c r="G483" t="str">
        <f t="shared" si="15"/>
        <v/>
      </c>
    </row>
    <row r="484" spans="1:7">
      <c r="A484" t="s">
        <v>2801</v>
      </c>
      <c r="B484" t="s">
        <v>2716</v>
      </c>
      <c r="C484" t="s">
        <v>2717</v>
      </c>
      <c r="D484" s="10">
        <v>40315</v>
      </c>
      <c r="E484">
        <v>183.34</v>
      </c>
      <c r="F484" t="str">
        <f t="shared" si="14"/>
        <v>ponedjeljak</v>
      </c>
      <c r="G484" t="str">
        <f t="shared" si="15"/>
        <v/>
      </c>
    </row>
    <row r="485" spans="1:7">
      <c r="A485" t="s">
        <v>365</v>
      </c>
      <c r="B485" t="s">
        <v>19</v>
      </c>
      <c r="C485" t="s">
        <v>20</v>
      </c>
      <c r="D485" s="10">
        <v>40315</v>
      </c>
      <c r="E485">
        <v>195.12</v>
      </c>
      <c r="F485" t="str">
        <f t="shared" si="14"/>
        <v>ponedjeljak</v>
      </c>
      <c r="G485" t="str">
        <f t="shared" si="15"/>
        <v/>
      </c>
    </row>
    <row r="486" spans="1:7">
      <c r="A486" t="s">
        <v>345</v>
      </c>
      <c r="B486" t="s">
        <v>346</v>
      </c>
      <c r="C486" t="s">
        <v>347</v>
      </c>
      <c r="D486" s="10">
        <v>40315</v>
      </c>
      <c r="E486">
        <v>220.59</v>
      </c>
      <c r="F486" t="str">
        <f t="shared" si="14"/>
        <v>ponedjeljak</v>
      </c>
      <c r="G486" t="str">
        <f t="shared" si="15"/>
        <v/>
      </c>
    </row>
    <row r="487" spans="1:7">
      <c r="A487" t="s">
        <v>2796</v>
      </c>
      <c r="B487" t="s">
        <v>438</v>
      </c>
      <c r="C487" t="s">
        <v>439</v>
      </c>
      <c r="D487" s="10">
        <v>40315</v>
      </c>
      <c r="E487">
        <v>245.44</v>
      </c>
      <c r="F487" t="str">
        <f t="shared" si="14"/>
        <v>ponedjeljak</v>
      </c>
      <c r="G487" t="str">
        <f t="shared" si="15"/>
        <v/>
      </c>
    </row>
    <row r="488" spans="1:7">
      <c r="A488" t="s">
        <v>348</v>
      </c>
      <c r="B488" t="s">
        <v>43</v>
      </c>
      <c r="C488" t="s">
        <v>44</v>
      </c>
      <c r="D488" s="10">
        <v>40315</v>
      </c>
      <c r="E488">
        <v>281.14</v>
      </c>
      <c r="F488" t="str">
        <f t="shared" si="14"/>
        <v>ponedjeljak</v>
      </c>
      <c r="G488" t="str">
        <f t="shared" si="15"/>
        <v/>
      </c>
    </row>
    <row r="489" spans="1:7">
      <c r="A489" t="s">
        <v>1297</v>
      </c>
      <c r="B489" t="s">
        <v>1298</v>
      </c>
      <c r="C489" t="s">
        <v>1299</v>
      </c>
      <c r="D489" s="10">
        <v>40315</v>
      </c>
      <c r="E489">
        <v>290.24</v>
      </c>
      <c r="F489" t="str">
        <f t="shared" si="14"/>
        <v>ponedjeljak</v>
      </c>
      <c r="G489" t="str">
        <f t="shared" si="15"/>
        <v/>
      </c>
    </row>
    <row r="490" spans="1:7">
      <c r="A490" t="s">
        <v>2131</v>
      </c>
      <c r="B490" t="s">
        <v>516</v>
      </c>
      <c r="C490" t="s">
        <v>517</v>
      </c>
      <c r="D490" s="10">
        <v>40315</v>
      </c>
      <c r="E490">
        <v>291.7</v>
      </c>
      <c r="F490" t="str">
        <f t="shared" si="14"/>
        <v>ponedjeljak</v>
      </c>
      <c r="G490" t="str">
        <f t="shared" si="15"/>
        <v/>
      </c>
    </row>
    <row r="491" spans="1:7">
      <c r="A491" t="s">
        <v>354</v>
      </c>
      <c r="B491" t="s">
        <v>355</v>
      </c>
      <c r="C491" t="s">
        <v>356</v>
      </c>
      <c r="D491" s="10">
        <v>40315</v>
      </c>
      <c r="E491">
        <v>305.97000000000003</v>
      </c>
      <c r="F491" t="str">
        <f t="shared" si="14"/>
        <v>ponedjeljak</v>
      </c>
      <c r="G491" t="str">
        <f t="shared" si="15"/>
        <v/>
      </c>
    </row>
    <row r="492" spans="1:7">
      <c r="A492" t="s">
        <v>2132</v>
      </c>
      <c r="B492" t="s">
        <v>19</v>
      </c>
      <c r="C492" t="s">
        <v>20</v>
      </c>
      <c r="D492" s="10">
        <v>40315</v>
      </c>
      <c r="E492">
        <v>345.6</v>
      </c>
      <c r="F492" t="str">
        <f t="shared" si="14"/>
        <v>ponedjeljak</v>
      </c>
      <c r="G492" t="str">
        <f t="shared" si="15"/>
        <v/>
      </c>
    </row>
    <row r="493" spans="1:7">
      <c r="A493" t="s">
        <v>344</v>
      </c>
      <c r="B493" t="s">
        <v>228</v>
      </c>
      <c r="C493" t="s">
        <v>229</v>
      </c>
      <c r="D493" s="10">
        <v>40315</v>
      </c>
      <c r="E493">
        <v>365.68</v>
      </c>
      <c r="F493" t="str">
        <f t="shared" si="14"/>
        <v>ponedjeljak</v>
      </c>
      <c r="G493" t="str">
        <f t="shared" si="15"/>
        <v/>
      </c>
    </row>
    <row r="494" spans="1:7">
      <c r="A494" t="s">
        <v>2797</v>
      </c>
      <c r="B494" t="s">
        <v>2798</v>
      </c>
      <c r="C494" t="s">
        <v>2799</v>
      </c>
      <c r="D494" s="10">
        <v>40315</v>
      </c>
      <c r="E494">
        <v>409.76</v>
      </c>
      <c r="F494" t="str">
        <f t="shared" si="14"/>
        <v>ponedjeljak</v>
      </c>
      <c r="G494" t="str">
        <f t="shared" si="15"/>
        <v/>
      </c>
    </row>
    <row r="495" spans="1:7">
      <c r="A495" t="s">
        <v>2129</v>
      </c>
      <c r="B495" t="s">
        <v>1971</v>
      </c>
      <c r="C495" t="s">
        <v>1972</v>
      </c>
      <c r="D495" s="10">
        <v>40315</v>
      </c>
      <c r="E495">
        <v>440.49</v>
      </c>
      <c r="F495" t="str">
        <f t="shared" si="14"/>
        <v>ponedjeljak</v>
      </c>
      <c r="G495" t="str">
        <f t="shared" si="15"/>
        <v/>
      </c>
    </row>
    <row r="496" spans="1:7">
      <c r="A496" t="s">
        <v>1301</v>
      </c>
      <c r="B496" t="s">
        <v>1302</v>
      </c>
      <c r="C496" t="s">
        <v>1303</v>
      </c>
      <c r="D496" s="10">
        <v>40315</v>
      </c>
      <c r="E496">
        <v>467.68</v>
      </c>
      <c r="F496" t="str">
        <f t="shared" si="14"/>
        <v>ponedjeljak</v>
      </c>
      <c r="G496" t="str">
        <f t="shared" si="15"/>
        <v/>
      </c>
    </row>
    <row r="497" spans="1:7">
      <c r="A497" t="s">
        <v>1695</v>
      </c>
      <c r="B497" t="s">
        <v>1696</v>
      </c>
      <c r="C497" t="s">
        <v>1697</v>
      </c>
      <c r="D497" s="10">
        <v>40315</v>
      </c>
      <c r="E497">
        <v>471.22</v>
      </c>
      <c r="F497" t="str">
        <f t="shared" si="14"/>
        <v>ponedjeljak</v>
      </c>
      <c r="G497" t="str">
        <f t="shared" si="15"/>
        <v/>
      </c>
    </row>
    <row r="498" spans="1:7">
      <c r="A498" t="s">
        <v>1698</v>
      </c>
      <c r="B498" t="s">
        <v>1699</v>
      </c>
      <c r="C498" t="s">
        <v>1700</v>
      </c>
      <c r="D498" s="10">
        <v>40315</v>
      </c>
      <c r="E498">
        <v>490</v>
      </c>
      <c r="F498" t="str">
        <f t="shared" si="14"/>
        <v>ponedjeljak</v>
      </c>
      <c r="G498" t="str">
        <f t="shared" si="15"/>
        <v/>
      </c>
    </row>
    <row r="499" spans="1:7">
      <c r="A499" t="s">
        <v>2133</v>
      </c>
      <c r="B499" t="s">
        <v>19</v>
      </c>
      <c r="C499" t="s">
        <v>20</v>
      </c>
      <c r="D499" s="10">
        <v>40315</v>
      </c>
      <c r="E499">
        <v>532.67999999999995</v>
      </c>
      <c r="F499" t="str">
        <f t="shared" si="14"/>
        <v>ponedjeljak</v>
      </c>
      <c r="G499" t="str">
        <f t="shared" si="15"/>
        <v/>
      </c>
    </row>
    <row r="500" spans="1:7">
      <c r="A500" t="s">
        <v>343</v>
      </c>
      <c r="B500" t="s">
        <v>54</v>
      </c>
      <c r="C500" t="s">
        <v>55</v>
      </c>
      <c r="D500" s="10">
        <v>40315</v>
      </c>
      <c r="E500">
        <v>559.19000000000005</v>
      </c>
      <c r="F500" t="str">
        <f t="shared" si="14"/>
        <v>ponedjeljak</v>
      </c>
      <c r="G500" t="str">
        <f t="shared" si="15"/>
        <v/>
      </c>
    </row>
    <row r="501" spans="1:7">
      <c r="A501" t="s">
        <v>357</v>
      </c>
      <c r="B501" t="s">
        <v>358</v>
      </c>
      <c r="C501" t="s">
        <v>359</v>
      </c>
      <c r="D501" s="10">
        <v>40315</v>
      </c>
      <c r="E501">
        <v>572.97</v>
      </c>
      <c r="F501" t="str">
        <f t="shared" si="14"/>
        <v>ponedjeljak</v>
      </c>
      <c r="G501" t="str">
        <f t="shared" si="15"/>
        <v/>
      </c>
    </row>
    <row r="502" spans="1:7">
      <c r="A502" t="s">
        <v>1701</v>
      </c>
      <c r="B502" t="s">
        <v>1699</v>
      </c>
      <c r="C502" t="s">
        <v>1700</v>
      </c>
      <c r="D502" s="10">
        <v>40315</v>
      </c>
      <c r="E502">
        <v>762.62</v>
      </c>
      <c r="F502" t="str">
        <f t="shared" si="14"/>
        <v>ponedjeljak</v>
      </c>
      <c r="G502" t="str">
        <f t="shared" si="15"/>
        <v/>
      </c>
    </row>
    <row r="503" spans="1:7">
      <c r="A503" t="s">
        <v>362</v>
      </c>
      <c r="B503" t="s">
        <v>363</v>
      </c>
      <c r="C503" t="s">
        <v>364</v>
      </c>
      <c r="D503" s="10">
        <v>40315</v>
      </c>
      <c r="E503">
        <v>780.6</v>
      </c>
      <c r="F503" t="str">
        <f t="shared" si="14"/>
        <v>ponedjeljak</v>
      </c>
      <c r="G503" t="str">
        <f t="shared" si="15"/>
        <v/>
      </c>
    </row>
    <row r="504" spans="1:7">
      <c r="A504" t="s">
        <v>1702</v>
      </c>
      <c r="B504" t="s">
        <v>1703</v>
      </c>
      <c r="C504" t="s">
        <v>1704</v>
      </c>
      <c r="D504" s="10">
        <v>40315</v>
      </c>
      <c r="E504">
        <v>862.38</v>
      </c>
      <c r="F504" t="str">
        <f t="shared" si="14"/>
        <v>ponedjeljak</v>
      </c>
      <c r="G504" t="str">
        <f t="shared" si="15"/>
        <v/>
      </c>
    </row>
    <row r="505" spans="1:7">
      <c r="A505" t="s">
        <v>349</v>
      </c>
      <c r="B505" t="s">
        <v>46</v>
      </c>
      <c r="C505" t="s">
        <v>47</v>
      </c>
      <c r="D505" s="10">
        <v>40315</v>
      </c>
      <c r="E505" s="11">
        <v>4396.2299999999996</v>
      </c>
      <c r="F505" t="str">
        <f t="shared" si="14"/>
        <v>ponedjeljak</v>
      </c>
      <c r="G505" t="str">
        <f t="shared" si="15"/>
        <v/>
      </c>
    </row>
    <row r="506" spans="1:7">
      <c r="A506" t="s">
        <v>1709</v>
      </c>
      <c r="B506" t="s">
        <v>1707</v>
      </c>
      <c r="C506" t="s">
        <v>1708</v>
      </c>
      <c r="D506" s="10">
        <v>40316</v>
      </c>
      <c r="E506">
        <v>20.82</v>
      </c>
      <c r="F506" t="str">
        <f t="shared" si="14"/>
        <v>utorak</v>
      </c>
      <c r="G506" t="str">
        <f t="shared" si="15"/>
        <v/>
      </c>
    </row>
    <row r="507" spans="1:7">
      <c r="A507" t="s">
        <v>2141</v>
      </c>
      <c r="B507" t="s">
        <v>2020</v>
      </c>
      <c r="C507" t="s">
        <v>2021</v>
      </c>
      <c r="D507" s="10">
        <v>40316</v>
      </c>
      <c r="E507">
        <v>22.44</v>
      </c>
      <c r="F507" t="str">
        <f t="shared" si="14"/>
        <v>utorak</v>
      </c>
      <c r="G507" t="str">
        <f t="shared" si="15"/>
        <v/>
      </c>
    </row>
    <row r="508" spans="1:7">
      <c r="A508" t="s">
        <v>2135</v>
      </c>
      <c r="B508" t="s">
        <v>2062</v>
      </c>
      <c r="C508" t="s">
        <v>2063</v>
      </c>
      <c r="D508" s="10">
        <v>40316</v>
      </c>
      <c r="E508">
        <v>29.88</v>
      </c>
      <c r="F508" t="str">
        <f t="shared" si="14"/>
        <v>utorak</v>
      </c>
      <c r="G508" t="str">
        <f t="shared" si="15"/>
        <v/>
      </c>
    </row>
    <row r="509" spans="1:7">
      <c r="A509" t="s">
        <v>384</v>
      </c>
      <c r="B509" t="s">
        <v>19</v>
      </c>
      <c r="C509" t="s">
        <v>20</v>
      </c>
      <c r="D509" s="10">
        <v>40316</v>
      </c>
      <c r="E509">
        <v>31.71</v>
      </c>
      <c r="F509" t="str">
        <f t="shared" si="14"/>
        <v>utorak</v>
      </c>
      <c r="G509" t="str">
        <f t="shared" si="15"/>
        <v/>
      </c>
    </row>
    <row r="510" spans="1:7">
      <c r="A510" t="s">
        <v>2137</v>
      </c>
      <c r="B510" t="s">
        <v>2138</v>
      </c>
      <c r="C510" t="s">
        <v>2139</v>
      </c>
      <c r="D510" s="10">
        <v>40316</v>
      </c>
      <c r="E510">
        <v>37.56</v>
      </c>
      <c r="F510" t="str">
        <f t="shared" si="14"/>
        <v>utorak</v>
      </c>
      <c r="G510" t="str">
        <f t="shared" si="15"/>
        <v/>
      </c>
    </row>
    <row r="511" spans="1:7">
      <c r="A511" t="s">
        <v>394</v>
      </c>
      <c r="B511" t="s">
        <v>341</v>
      </c>
      <c r="C511" t="s">
        <v>342</v>
      </c>
      <c r="D511" s="10">
        <v>40316</v>
      </c>
      <c r="E511">
        <v>49.19</v>
      </c>
      <c r="F511" t="str">
        <f t="shared" si="14"/>
        <v>utorak</v>
      </c>
      <c r="G511" t="str">
        <f t="shared" si="15"/>
        <v/>
      </c>
    </row>
    <row r="512" spans="1:7">
      <c r="A512" t="s">
        <v>366</v>
      </c>
      <c r="B512" t="s">
        <v>138</v>
      </c>
      <c r="C512" t="s">
        <v>139</v>
      </c>
      <c r="D512" s="10">
        <v>40316</v>
      </c>
      <c r="E512">
        <v>53.98</v>
      </c>
      <c r="F512" t="str">
        <f t="shared" si="14"/>
        <v>utorak</v>
      </c>
      <c r="G512" t="str">
        <f t="shared" si="15"/>
        <v/>
      </c>
    </row>
    <row r="513" spans="1:7">
      <c r="A513" t="s">
        <v>2145</v>
      </c>
      <c r="B513" t="s">
        <v>2052</v>
      </c>
      <c r="C513" t="s">
        <v>2053</v>
      </c>
      <c r="D513" s="10">
        <v>40316</v>
      </c>
      <c r="E513">
        <v>58.05</v>
      </c>
      <c r="F513" t="str">
        <f t="shared" si="14"/>
        <v>utorak</v>
      </c>
      <c r="G513" t="str">
        <f t="shared" si="15"/>
        <v/>
      </c>
    </row>
    <row r="514" spans="1:7">
      <c r="A514" t="s">
        <v>3287</v>
      </c>
      <c r="B514" t="s">
        <v>19</v>
      </c>
      <c r="C514" t="s">
        <v>20</v>
      </c>
      <c r="D514" s="10">
        <v>40316</v>
      </c>
      <c r="E514">
        <v>58.54</v>
      </c>
      <c r="F514" t="str">
        <f t="shared" ref="F514:F577" si="16">TEXT(D514,"dddd")</f>
        <v>utorak</v>
      </c>
      <c r="G514" t="str">
        <f t="shared" si="15"/>
        <v/>
      </c>
    </row>
    <row r="515" spans="1:7">
      <c r="A515" t="s">
        <v>1314</v>
      </c>
      <c r="B515" t="s">
        <v>1247</v>
      </c>
      <c r="C515" t="s">
        <v>1248</v>
      </c>
      <c r="D515" s="10">
        <v>40316</v>
      </c>
      <c r="E515">
        <v>64.88</v>
      </c>
      <c r="F515" t="str">
        <f t="shared" si="16"/>
        <v>utorak</v>
      </c>
      <c r="G515" t="str">
        <f t="shared" si="15"/>
        <v/>
      </c>
    </row>
    <row r="516" spans="1:7">
      <c r="A516" t="s">
        <v>1706</v>
      </c>
      <c r="B516" t="s">
        <v>1707</v>
      </c>
      <c r="C516" t="s">
        <v>1708</v>
      </c>
      <c r="D516" s="10">
        <v>40316</v>
      </c>
      <c r="E516">
        <v>77.400000000000006</v>
      </c>
      <c r="F516" t="str">
        <f t="shared" si="16"/>
        <v>utorak</v>
      </c>
      <c r="G516" t="str">
        <f t="shared" ref="G516:G579" si="17">IF(C515&amp;D515&amp;E515=C516&amp;D516&amp;E516,"Duplikat",IF(C516&amp;D516&amp;E516=C517&amp;D517&amp;E517,"Duplikat",""))</f>
        <v/>
      </c>
    </row>
    <row r="517" spans="1:7">
      <c r="A517" t="s">
        <v>380</v>
      </c>
      <c r="B517" t="s">
        <v>381</v>
      </c>
      <c r="C517" t="s">
        <v>382</v>
      </c>
      <c r="D517" s="10">
        <v>40316</v>
      </c>
      <c r="E517">
        <v>85.9</v>
      </c>
      <c r="F517" t="str">
        <f t="shared" si="16"/>
        <v>utorak</v>
      </c>
      <c r="G517" t="str">
        <f t="shared" si="17"/>
        <v/>
      </c>
    </row>
    <row r="518" spans="1:7">
      <c r="A518" t="s">
        <v>377</v>
      </c>
      <c r="B518" t="s">
        <v>378</v>
      </c>
      <c r="C518" t="s">
        <v>379</v>
      </c>
      <c r="D518" s="10">
        <v>40316</v>
      </c>
      <c r="E518">
        <v>105.04</v>
      </c>
      <c r="F518" t="str">
        <f t="shared" si="16"/>
        <v>utorak</v>
      </c>
      <c r="G518" t="str">
        <f t="shared" si="17"/>
        <v/>
      </c>
    </row>
    <row r="519" spans="1:7">
      <c r="A519" t="s">
        <v>1311</v>
      </c>
      <c r="B519" t="s">
        <v>1312</v>
      </c>
      <c r="C519" t="s">
        <v>1313</v>
      </c>
      <c r="D519" s="10">
        <v>40316</v>
      </c>
      <c r="E519">
        <v>109.75</v>
      </c>
      <c r="F519" t="str">
        <f t="shared" si="16"/>
        <v>utorak</v>
      </c>
      <c r="G519" t="str">
        <f t="shared" si="17"/>
        <v/>
      </c>
    </row>
    <row r="520" spans="1:7">
      <c r="A520" t="s">
        <v>3286</v>
      </c>
      <c r="B520" t="s">
        <v>19</v>
      </c>
      <c r="C520" t="s">
        <v>20</v>
      </c>
      <c r="D520" s="10">
        <v>40316</v>
      </c>
      <c r="E520">
        <v>112.2</v>
      </c>
      <c r="F520" t="str">
        <f t="shared" si="16"/>
        <v>utorak</v>
      </c>
      <c r="G520" t="str">
        <f t="shared" si="17"/>
        <v/>
      </c>
    </row>
    <row r="521" spans="1:7">
      <c r="A521" t="s">
        <v>3283</v>
      </c>
      <c r="B521" t="s">
        <v>3284</v>
      </c>
      <c r="C521" t="s">
        <v>3285</v>
      </c>
      <c r="D521" s="10">
        <v>40316</v>
      </c>
      <c r="E521">
        <v>117.08</v>
      </c>
      <c r="F521" t="str">
        <f t="shared" si="16"/>
        <v>utorak</v>
      </c>
      <c r="G521" t="str">
        <f t="shared" si="17"/>
        <v/>
      </c>
    </row>
    <row r="522" spans="1:7">
      <c r="A522" t="s">
        <v>2146</v>
      </c>
      <c r="B522" t="s">
        <v>19</v>
      </c>
      <c r="C522" t="s">
        <v>20</v>
      </c>
      <c r="D522" s="10">
        <v>40316</v>
      </c>
      <c r="E522">
        <v>118.7</v>
      </c>
      <c r="F522" t="str">
        <f t="shared" si="16"/>
        <v>utorak</v>
      </c>
      <c r="G522" t="str">
        <f t="shared" si="17"/>
        <v/>
      </c>
    </row>
    <row r="523" spans="1:7">
      <c r="A523" t="s">
        <v>383</v>
      </c>
      <c r="B523" t="s">
        <v>77</v>
      </c>
      <c r="C523" t="s">
        <v>78</v>
      </c>
      <c r="D523" s="10">
        <v>40316</v>
      </c>
      <c r="E523">
        <v>125.49</v>
      </c>
      <c r="F523" t="str">
        <f t="shared" si="16"/>
        <v>utorak</v>
      </c>
      <c r="G523" t="str">
        <f t="shared" si="17"/>
        <v/>
      </c>
    </row>
    <row r="524" spans="1:7">
      <c r="A524" t="s">
        <v>391</v>
      </c>
      <c r="B524" t="s">
        <v>392</v>
      </c>
      <c r="C524" t="s">
        <v>393</v>
      </c>
      <c r="D524" s="10">
        <v>40316</v>
      </c>
      <c r="E524">
        <v>138.97999999999999</v>
      </c>
      <c r="F524" t="str">
        <f t="shared" si="16"/>
        <v>utorak</v>
      </c>
      <c r="G524" t="str">
        <f t="shared" si="17"/>
        <v/>
      </c>
    </row>
    <row r="525" spans="1:7">
      <c r="A525" t="s">
        <v>371</v>
      </c>
      <c r="B525" t="s">
        <v>19</v>
      </c>
      <c r="C525" t="s">
        <v>20</v>
      </c>
      <c r="D525" s="10">
        <v>40316</v>
      </c>
      <c r="E525">
        <v>146.34</v>
      </c>
      <c r="F525" t="str">
        <f t="shared" si="16"/>
        <v>utorak</v>
      </c>
      <c r="G525" t="str">
        <f t="shared" si="17"/>
        <v>Duplikat</v>
      </c>
    </row>
    <row r="526" spans="1:7">
      <c r="A526" t="s">
        <v>1305</v>
      </c>
      <c r="B526" t="s">
        <v>19</v>
      </c>
      <c r="C526" t="s">
        <v>20</v>
      </c>
      <c r="D526" s="10">
        <v>40316</v>
      </c>
      <c r="E526">
        <v>146.34</v>
      </c>
      <c r="F526" t="str">
        <f t="shared" si="16"/>
        <v>utorak</v>
      </c>
      <c r="G526" t="str">
        <f t="shared" si="17"/>
        <v>Duplikat</v>
      </c>
    </row>
    <row r="527" spans="1:7">
      <c r="A527" t="s">
        <v>1319</v>
      </c>
      <c r="B527" t="s">
        <v>1320</v>
      </c>
      <c r="C527" t="s">
        <v>1321</v>
      </c>
      <c r="D527" s="10">
        <v>40316</v>
      </c>
      <c r="E527">
        <v>151.83000000000001</v>
      </c>
      <c r="F527" t="str">
        <f t="shared" si="16"/>
        <v>utorak</v>
      </c>
      <c r="G527" t="str">
        <f t="shared" si="17"/>
        <v/>
      </c>
    </row>
    <row r="528" spans="1:7">
      <c r="A528" t="s">
        <v>1304</v>
      </c>
      <c r="B528" t="s">
        <v>1298</v>
      </c>
      <c r="C528" t="s">
        <v>1299</v>
      </c>
      <c r="D528" s="10">
        <v>40316</v>
      </c>
      <c r="E528">
        <v>154.24</v>
      </c>
      <c r="F528" t="str">
        <f t="shared" si="16"/>
        <v>utorak</v>
      </c>
      <c r="G528" t="str">
        <f t="shared" si="17"/>
        <v/>
      </c>
    </row>
    <row r="529" spans="1:7">
      <c r="A529" t="s">
        <v>1315</v>
      </c>
      <c r="B529" t="s">
        <v>19</v>
      </c>
      <c r="C529" t="s">
        <v>20</v>
      </c>
      <c r="D529" s="10">
        <v>40316</v>
      </c>
      <c r="E529">
        <v>156.91</v>
      </c>
      <c r="F529" t="str">
        <f t="shared" si="16"/>
        <v>utorak</v>
      </c>
      <c r="G529" t="str">
        <f t="shared" si="17"/>
        <v/>
      </c>
    </row>
    <row r="530" spans="1:7">
      <c r="A530" t="s">
        <v>2142</v>
      </c>
      <c r="B530" t="s">
        <v>2143</v>
      </c>
      <c r="C530" t="s">
        <v>2144</v>
      </c>
      <c r="D530" s="10">
        <v>40316</v>
      </c>
      <c r="E530">
        <v>162.97</v>
      </c>
      <c r="F530" t="str">
        <f t="shared" si="16"/>
        <v>utorak</v>
      </c>
      <c r="G530" t="str">
        <f t="shared" si="17"/>
        <v/>
      </c>
    </row>
    <row r="531" spans="1:7">
      <c r="A531" t="s">
        <v>2805</v>
      </c>
      <c r="B531" t="s">
        <v>2733</v>
      </c>
      <c r="C531" t="s">
        <v>2734</v>
      </c>
      <c r="D531" s="10">
        <v>40316</v>
      </c>
      <c r="E531">
        <v>164.64</v>
      </c>
      <c r="F531" t="str">
        <f t="shared" si="16"/>
        <v>utorak</v>
      </c>
      <c r="G531" t="str">
        <f t="shared" si="17"/>
        <v/>
      </c>
    </row>
    <row r="532" spans="1:7">
      <c r="A532" t="s">
        <v>3770</v>
      </c>
      <c r="B532" t="s">
        <v>937</v>
      </c>
      <c r="C532" t="s">
        <v>938</v>
      </c>
      <c r="D532" s="10">
        <v>40316</v>
      </c>
      <c r="E532">
        <v>181.79</v>
      </c>
      <c r="F532" t="str">
        <f t="shared" si="16"/>
        <v>utorak</v>
      </c>
      <c r="G532" t="str">
        <f t="shared" si="17"/>
        <v/>
      </c>
    </row>
    <row r="533" spans="1:7">
      <c r="A533" t="s">
        <v>1322</v>
      </c>
      <c r="B533" t="s">
        <v>1323</v>
      </c>
      <c r="C533" t="s">
        <v>1324</v>
      </c>
      <c r="D533" s="10">
        <v>40316</v>
      </c>
      <c r="E533">
        <v>200.67</v>
      </c>
      <c r="F533" t="str">
        <f t="shared" si="16"/>
        <v>utorak</v>
      </c>
      <c r="G533" t="str">
        <f t="shared" si="17"/>
        <v/>
      </c>
    </row>
    <row r="534" spans="1:7">
      <c r="A534" t="s">
        <v>2134</v>
      </c>
      <c r="B534" t="s">
        <v>2020</v>
      </c>
      <c r="C534" t="s">
        <v>2021</v>
      </c>
      <c r="D534" s="10">
        <v>40316</v>
      </c>
      <c r="E534">
        <v>202.16</v>
      </c>
      <c r="F534" t="str">
        <f t="shared" si="16"/>
        <v>utorak</v>
      </c>
      <c r="G534" t="str">
        <f t="shared" si="17"/>
        <v/>
      </c>
    </row>
    <row r="535" spans="1:7">
      <c r="A535" t="s">
        <v>3288</v>
      </c>
      <c r="B535" t="s">
        <v>3289</v>
      </c>
      <c r="C535" t="s">
        <v>3290</v>
      </c>
      <c r="D535" s="10">
        <v>40316</v>
      </c>
      <c r="E535">
        <v>207.72</v>
      </c>
      <c r="F535" t="str">
        <f t="shared" si="16"/>
        <v>utorak</v>
      </c>
      <c r="G535" t="str">
        <f t="shared" si="17"/>
        <v/>
      </c>
    </row>
    <row r="536" spans="1:7">
      <c r="A536" t="s">
        <v>3769</v>
      </c>
      <c r="B536" t="s">
        <v>937</v>
      </c>
      <c r="C536" t="s">
        <v>938</v>
      </c>
      <c r="D536" s="10">
        <v>40316</v>
      </c>
      <c r="E536">
        <v>212.68</v>
      </c>
      <c r="F536" t="str">
        <f t="shared" si="16"/>
        <v>utorak</v>
      </c>
      <c r="G536" t="str">
        <f t="shared" si="17"/>
        <v/>
      </c>
    </row>
    <row r="537" spans="1:7">
      <c r="A537" t="s">
        <v>368</v>
      </c>
      <c r="B537" t="s">
        <v>369</v>
      </c>
      <c r="C537" t="s">
        <v>370</v>
      </c>
      <c r="D537" s="10">
        <v>40316</v>
      </c>
      <c r="E537">
        <v>228.71</v>
      </c>
      <c r="F537" t="str">
        <f t="shared" si="16"/>
        <v>utorak</v>
      </c>
      <c r="G537" t="str">
        <f t="shared" si="17"/>
        <v/>
      </c>
    </row>
    <row r="538" spans="1:7">
      <c r="A538" t="s">
        <v>1307</v>
      </c>
      <c r="B538" t="s">
        <v>1308</v>
      </c>
      <c r="C538" t="s">
        <v>1309</v>
      </c>
      <c r="D538" s="10">
        <v>40316</v>
      </c>
      <c r="E538">
        <v>235.61</v>
      </c>
      <c r="F538" t="str">
        <f t="shared" si="16"/>
        <v>utorak</v>
      </c>
      <c r="G538" t="str">
        <f t="shared" si="17"/>
        <v/>
      </c>
    </row>
    <row r="539" spans="1:7">
      <c r="A539" t="s">
        <v>395</v>
      </c>
      <c r="B539" t="s">
        <v>19</v>
      </c>
      <c r="C539" t="s">
        <v>20</v>
      </c>
      <c r="D539" s="10">
        <v>40316</v>
      </c>
      <c r="E539">
        <v>252.03</v>
      </c>
      <c r="F539" t="str">
        <f t="shared" si="16"/>
        <v>utorak</v>
      </c>
      <c r="G539" t="str">
        <f t="shared" si="17"/>
        <v/>
      </c>
    </row>
    <row r="540" spans="1:7">
      <c r="A540" t="s">
        <v>372</v>
      </c>
      <c r="B540" t="s">
        <v>373</v>
      </c>
      <c r="C540" t="s">
        <v>374</v>
      </c>
      <c r="D540" s="10">
        <v>40316</v>
      </c>
      <c r="E540">
        <v>253.17</v>
      </c>
      <c r="F540" t="str">
        <f t="shared" si="16"/>
        <v>utorak</v>
      </c>
      <c r="G540" t="str">
        <f t="shared" si="17"/>
        <v/>
      </c>
    </row>
    <row r="541" spans="1:7">
      <c r="A541" t="s">
        <v>1306</v>
      </c>
      <c r="B541" t="s">
        <v>19</v>
      </c>
      <c r="C541" t="s">
        <v>20</v>
      </c>
      <c r="D541" s="10">
        <v>40316</v>
      </c>
      <c r="E541">
        <v>262.77999999999997</v>
      </c>
      <c r="F541" t="str">
        <f t="shared" si="16"/>
        <v>utorak</v>
      </c>
      <c r="G541" t="str">
        <f t="shared" si="17"/>
        <v/>
      </c>
    </row>
    <row r="542" spans="1:7">
      <c r="A542" t="s">
        <v>1316</v>
      </c>
      <c r="B542" t="s">
        <v>1317</v>
      </c>
      <c r="C542" t="s">
        <v>1318</v>
      </c>
      <c r="D542" s="10">
        <v>40316</v>
      </c>
      <c r="E542">
        <v>283.06</v>
      </c>
      <c r="F542" t="str">
        <f t="shared" si="16"/>
        <v>utorak</v>
      </c>
      <c r="G542" t="str">
        <f t="shared" si="17"/>
        <v/>
      </c>
    </row>
    <row r="543" spans="1:7">
      <c r="A543" t="s">
        <v>2804</v>
      </c>
      <c r="B543" t="s">
        <v>2660</v>
      </c>
      <c r="C543" t="s">
        <v>2661</v>
      </c>
      <c r="D543" s="10">
        <v>40316</v>
      </c>
      <c r="E543">
        <v>291.44</v>
      </c>
      <c r="F543" t="str">
        <f t="shared" si="16"/>
        <v>utorak</v>
      </c>
      <c r="G543" t="str">
        <f t="shared" si="17"/>
        <v/>
      </c>
    </row>
    <row r="544" spans="1:7">
      <c r="A544" t="s">
        <v>2806</v>
      </c>
      <c r="B544" t="s">
        <v>2638</v>
      </c>
      <c r="C544" t="s">
        <v>2639</v>
      </c>
      <c r="D544" s="10">
        <v>40316</v>
      </c>
      <c r="E544">
        <v>321.45999999999998</v>
      </c>
      <c r="F544" t="str">
        <f t="shared" si="16"/>
        <v>utorak</v>
      </c>
      <c r="G544" t="str">
        <f t="shared" si="17"/>
        <v/>
      </c>
    </row>
    <row r="545" spans="1:7">
      <c r="A545" t="s">
        <v>385</v>
      </c>
      <c r="B545" t="s">
        <v>386</v>
      </c>
      <c r="C545" t="s">
        <v>387</v>
      </c>
      <c r="D545" s="10">
        <v>40316</v>
      </c>
      <c r="E545">
        <v>322.47000000000003</v>
      </c>
      <c r="F545" t="str">
        <f t="shared" si="16"/>
        <v>utorak</v>
      </c>
      <c r="G545" t="str">
        <f t="shared" si="17"/>
        <v/>
      </c>
    </row>
    <row r="546" spans="1:7">
      <c r="A546" t="s">
        <v>2803</v>
      </c>
      <c r="B546" t="s">
        <v>2675</v>
      </c>
      <c r="C546" t="s">
        <v>2676</v>
      </c>
      <c r="D546" s="10">
        <v>40316</v>
      </c>
      <c r="E546">
        <v>379.6</v>
      </c>
      <c r="F546" t="str">
        <f t="shared" si="16"/>
        <v>utorak</v>
      </c>
      <c r="G546" t="str">
        <f t="shared" si="17"/>
        <v/>
      </c>
    </row>
    <row r="547" spans="1:7">
      <c r="A547" t="s">
        <v>1705</v>
      </c>
      <c r="B547" t="s">
        <v>19</v>
      </c>
      <c r="C547" t="s">
        <v>20</v>
      </c>
      <c r="D547" s="10">
        <v>40316</v>
      </c>
      <c r="E547">
        <v>383.74</v>
      </c>
      <c r="F547" t="str">
        <f t="shared" si="16"/>
        <v>utorak</v>
      </c>
      <c r="G547" t="str">
        <f t="shared" si="17"/>
        <v/>
      </c>
    </row>
    <row r="548" spans="1:7">
      <c r="A548" t="s">
        <v>388</v>
      </c>
      <c r="B548" t="s">
        <v>389</v>
      </c>
      <c r="C548" t="s">
        <v>390</v>
      </c>
      <c r="D548" s="10">
        <v>40316</v>
      </c>
      <c r="E548">
        <v>400.56</v>
      </c>
      <c r="F548" t="str">
        <f t="shared" si="16"/>
        <v>utorak</v>
      </c>
      <c r="G548" t="str">
        <f t="shared" si="17"/>
        <v/>
      </c>
    </row>
    <row r="549" spans="1:7">
      <c r="A549" t="s">
        <v>1310</v>
      </c>
      <c r="B549" t="s">
        <v>1244</v>
      </c>
      <c r="C549" t="s">
        <v>1245</v>
      </c>
      <c r="D549" s="10">
        <v>40316</v>
      </c>
      <c r="E549">
        <v>402.86</v>
      </c>
      <c r="F549" t="str">
        <f t="shared" si="16"/>
        <v>utorak</v>
      </c>
      <c r="G549" t="str">
        <f t="shared" si="17"/>
        <v/>
      </c>
    </row>
    <row r="550" spans="1:7">
      <c r="A550" t="s">
        <v>375</v>
      </c>
      <c r="B550" t="s">
        <v>373</v>
      </c>
      <c r="C550" t="s">
        <v>374</v>
      </c>
      <c r="D550" s="10">
        <v>40316</v>
      </c>
      <c r="E550">
        <v>464.2</v>
      </c>
      <c r="F550" t="str">
        <f t="shared" si="16"/>
        <v>utorak</v>
      </c>
      <c r="G550" t="str">
        <f t="shared" si="17"/>
        <v/>
      </c>
    </row>
    <row r="551" spans="1:7">
      <c r="A551" t="s">
        <v>2136</v>
      </c>
      <c r="B551" t="s">
        <v>652</v>
      </c>
      <c r="C551" t="s">
        <v>653</v>
      </c>
      <c r="D551" s="10">
        <v>40316</v>
      </c>
      <c r="E551">
        <v>526.84</v>
      </c>
      <c r="F551" t="str">
        <f t="shared" si="16"/>
        <v>utorak</v>
      </c>
      <c r="G551" t="str">
        <f t="shared" si="17"/>
        <v/>
      </c>
    </row>
    <row r="552" spans="1:7">
      <c r="A552" t="s">
        <v>367</v>
      </c>
      <c r="B552" t="s">
        <v>241</v>
      </c>
      <c r="C552" t="s">
        <v>242</v>
      </c>
      <c r="D552" s="10">
        <v>40316</v>
      </c>
      <c r="E552">
        <v>614.12</v>
      </c>
      <c r="F552" t="str">
        <f t="shared" si="16"/>
        <v>utorak</v>
      </c>
      <c r="G552" t="str">
        <f t="shared" si="17"/>
        <v/>
      </c>
    </row>
    <row r="553" spans="1:7">
      <c r="A553" t="s">
        <v>2140</v>
      </c>
      <c r="B553" t="s">
        <v>1982</v>
      </c>
      <c r="C553" t="s">
        <v>1983</v>
      </c>
      <c r="D553" s="10">
        <v>40316</v>
      </c>
      <c r="E553" s="11">
        <v>2298.0700000000002</v>
      </c>
      <c r="F553" t="str">
        <f t="shared" si="16"/>
        <v>utorak</v>
      </c>
      <c r="G553" t="str">
        <f t="shared" si="17"/>
        <v/>
      </c>
    </row>
    <row r="554" spans="1:7">
      <c r="A554" t="s">
        <v>376</v>
      </c>
      <c r="B554" t="s">
        <v>138</v>
      </c>
      <c r="C554" t="s">
        <v>139</v>
      </c>
      <c r="D554" s="10">
        <v>40316</v>
      </c>
      <c r="E554" s="11">
        <v>2648.44</v>
      </c>
      <c r="F554" t="str">
        <f t="shared" si="16"/>
        <v>utorak</v>
      </c>
      <c r="G554" t="str">
        <f t="shared" si="17"/>
        <v/>
      </c>
    </row>
    <row r="555" spans="1:7">
      <c r="A555" t="s">
        <v>2153</v>
      </c>
      <c r="B555" t="s">
        <v>2049</v>
      </c>
      <c r="C555" t="s">
        <v>2050</v>
      </c>
      <c r="D555" s="10">
        <v>40317</v>
      </c>
      <c r="E555">
        <v>13.86</v>
      </c>
      <c r="F555" t="str">
        <f t="shared" si="16"/>
        <v>srijeda</v>
      </c>
      <c r="G555" t="str">
        <f t="shared" si="17"/>
        <v/>
      </c>
    </row>
    <row r="556" spans="1:7">
      <c r="A556" t="s">
        <v>410</v>
      </c>
      <c r="B556" t="s">
        <v>65</v>
      </c>
      <c r="C556" t="s">
        <v>406</v>
      </c>
      <c r="D556" s="10">
        <v>40317</v>
      </c>
      <c r="E556">
        <v>35.85</v>
      </c>
      <c r="F556" t="str">
        <f t="shared" si="16"/>
        <v>srijeda</v>
      </c>
      <c r="G556" t="str">
        <f t="shared" si="17"/>
        <v/>
      </c>
    </row>
    <row r="557" spans="1:7">
      <c r="A557" t="s">
        <v>2158</v>
      </c>
      <c r="B557" t="s">
        <v>19</v>
      </c>
      <c r="C557" t="s">
        <v>20</v>
      </c>
      <c r="D557" s="10">
        <v>40317</v>
      </c>
      <c r="E557">
        <v>35.85</v>
      </c>
      <c r="F557" t="str">
        <f t="shared" si="16"/>
        <v>srijeda</v>
      </c>
      <c r="G557" t="str">
        <f t="shared" si="17"/>
        <v/>
      </c>
    </row>
    <row r="558" spans="1:7">
      <c r="A558" t="s">
        <v>1712</v>
      </c>
      <c r="B558" t="s">
        <v>1713</v>
      </c>
      <c r="C558" t="s">
        <v>1714</v>
      </c>
      <c r="D558" s="10">
        <v>40317</v>
      </c>
      <c r="E558">
        <v>39.76</v>
      </c>
      <c r="F558" t="str">
        <f t="shared" si="16"/>
        <v>srijeda</v>
      </c>
      <c r="G558" t="str">
        <f t="shared" si="17"/>
        <v/>
      </c>
    </row>
    <row r="559" spans="1:7">
      <c r="A559" t="s">
        <v>2160</v>
      </c>
      <c r="B559" t="s">
        <v>2161</v>
      </c>
      <c r="C559" t="s">
        <v>2162</v>
      </c>
      <c r="D559" s="10">
        <v>40317</v>
      </c>
      <c r="E559">
        <v>51.64</v>
      </c>
      <c r="F559" t="str">
        <f t="shared" si="16"/>
        <v>srijeda</v>
      </c>
      <c r="G559" t="str">
        <f t="shared" si="17"/>
        <v/>
      </c>
    </row>
    <row r="560" spans="1:7">
      <c r="A560" t="s">
        <v>2808</v>
      </c>
      <c r="B560" t="s">
        <v>2809</v>
      </c>
      <c r="C560" t="s">
        <v>2810</v>
      </c>
      <c r="D560" s="10">
        <v>40317</v>
      </c>
      <c r="E560">
        <v>61.46</v>
      </c>
      <c r="F560" t="str">
        <f t="shared" si="16"/>
        <v>srijeda</v>
      </c>
      <c r="G560" t="str">
        <f t="shared" si="17"/>
        <v/>
      </c>
    </row>
    <row r="561" spans="1:7">
      <c r="A561" t="s">
        <v>3293</v>
      </c>
      <c r="B561" t="s">
        <v>3236</v>
      </c>
      <c r="C561" t="s">
        <v>3237</v>
      </c>
      <c r="D561" s="10">
        <v>40317</v>
      </c>
      <c r="E561">
        <v>64.47</v>
      </c>
      <c r="F561" t="str">
        <f t="shared" si="16"/>
        <v>srijeda</v>
      </c>
      <c r="G561" t="str">
        <f t="shared" si="17"/>
        <v/>
      </c>
    </row>
    <row r="562" spans="1:7">
      <c r="A562" t="s">
        <v>2149</v>
      </c>
      <c r="B562" t="s">
        <v>1985</v>
      </c>
      <c r="C562" t="s">
        <v>2120</v>
      </c>
      <c r="D562" s="10">
        <v>40317</v>
      </c>
      <c r="E562">
        <v>67.680000000000007</v>
      </c>
      <c r="F562" t="str">
        <f t="shared" si="16"/>
        <v>srijeda</v>
      </c>
      <c r="G562" t="str">
        <f t="shared" si="17"/>
        <v/>
      </c>
    </row>
    <row r="563" spans="1:7">
      <c r="A563" t="s">
        <v>2154</v>
      </c>
      <c r="B563" t="s">
        <v>19</v>
      </c>
      <c r="C563" t="s">
        <v>20</v>
      </c>
      <c r="D563" s="10">
        <v>40317</v>
      </c>
      <c r="E563">
        <v>87</v>
      </c>
      <c r="F563" t="str">
        <f t="shared" si="16"/>
        <v>srijeda</v>
      </c>
      <c r="G563" t="str">
        <f t="shared" si="17"/>
        <v/>
      </c>
    </row>
    <row r="564" spans="1:7">
      <c r="A564" t="s">
        <v>3772</v>
      </c>
      <c r="B564" t="s">
        <v>2165</v>
      </c>
      <c r="C564" t="s">
        <v>2166</v>
      </c>
      <c r="D564" s="10">
        <v>40317</v>
      </c>
      <c r="E564">
        <v>87.32</v>
      </c>
      <c r="F564" t="str">
        <f t="shared" si="16"/>
        <v>srijeda</v>
      </c>
      <c r="G564" t="str">
        <f t="shared" si="17"/>
        <v/>
      </c>
    </row>
    <row r="565" spans="1:7">
      <c r="A565" t="s">
        <v>407</v>
      </c>
      <c r="B565" t="s">
        <v>408</v>
      </c>
      <c r="C565" t="s">
        <v>409</v>
      </c>
      <c r="D565" s="10">
        <v>40317</v>
      </c>
      <c r="E565">
        <v>90.25</v>
      </c>
      <c r="F565" t="str">
        <f t="shared" si="16"/>
        <v>srijeda</v>
      </c>
      <c r="G565" t="str">
        <f t="shared" si="17"/>
        <v/>
      </c>
    </row>
    <row r="566" spans="1:7">
      <c r="A566" t="s">
        <v>1326</v>
      </c>
      <c r="B566" t="s">
        <v>1317</v>
      </c>
      <c r="C566" t="s">
        <v>1318</v>
      </c>
      <c r="D566" s="10">
        <v>40317</v>
      </c>
      <c r="E566">
        <v>93.9</v>
      </c>
      <c r="F566" t="str">
        <f t="shared" si="16"/>
        <v>srijeda</v>
      </c>
      <c r="G566" t="str">
        <f t="shared" si="17"/>
        <v/>
      </c>
    </row>
    <row r="567" spans="1:7">
      <c r="A567" t="s">
        <v>3771</v>
      </c>
      <c r="B567" t="s">
        <v>1019</v>
      </c>
      <c r="C567" t="s">
        <v>1020</v>
      </c>
      <c r="D567" s="10">
        <v>40317</v>
      </c>
      <c r="E567">
        <v>101.3</v>
      </c>
      <c r="F567" t="str">
        <f t="shared" si="16"/>
        <v>srijeda</v>
      </c>
      <c r="G567" t="str">
        <f t="shared" si="17"/>
        <v/>
      </c>
    </row>
    <row r="568" spans="1:7">
      <c r="A568" t="s">
        <v>2814</v>
      </c>
      <c r="B568" t="s">
        <v>2726</v>
      </c>
      <c r="C568" t="s">
        <v>2727</v>
      </c>
      <c r="D568" s="10">
        <v>40317</v>
      </c>
      <c r="E568">
        <v>113.09</v>
      </c>
      <c r="F568" t="str">
        <f t="shared" si="16"/>
        <v>srijeda</v>
      </c>
      <c r="G568" t="str">
        <f t="shared" si="17"/>
        <v/>
      </c>
    </row>
    <row r="569" spans="1:7">
      <c r="A569" t="s">
        <v>396</v>
      </c>
      <c r="B569" t="s">
        <v>43</v>
      </c>
      <c r="C569" t="s">
        <v>44</v>
      </c>
      <c r="D569" s="10">
        <v>40317</v>
      </c>
      <c r="E569">
        <v>114.96</v>
      </c>
      <c r="F569" t="str">
        <f t="shared" si="16"/>
        <v>srijeda</v>
      </c>
      <c r="G569" t="str">
        <f t="shared" si="17"/>
        <v/>
      </c>
    </row>
    <row r="570" spans="1:7">
      <c r="A570" t="s">
        <v>2812</v>
      </c>
      <c r="B570" t="s">
        <v>2716</v>
      </c>
      <c r="C570" t="s">
        <v>2717</v>
      </c>
      <c r="D570" s="10">
        <v>40317</v>
      </c>
      <c r="E570">
        <v>144.4</v>
      </c>
      <c r="F570" t="str">
        <f t="shared" si="16"/>
        <v>srijeda</v>
      </c>
      <c r="G570" t="str">
        <f t="shared" si="17"/>
        <v/>
      </c>
    </row>
    <row r="571" spans="1:7">
      <c r="A571" t="s">
        <v>400</v>
      </c>
      <c r="B571" t="s">
        <v>401</v>
      </c>
      <c r="C571" t="s">
        <v>402</v>
      </c>
      <c r="D571" s="10">
        <v>40317</v>
      </c>
      <c r="E571">
        <v>161.18</v>
      </c>
      <c r="F571" t="str">
        <f t="shared" si="16"/>
        <v>srijeda</v>
      </c>
      <c r="G571" t="str">
        <f t="shared" si="17"/>
        <v/>
      </c>
    </row>
    <row r="572" spans="1:7">
      <c r="A572" t="s">
        <v>404</v>
      </c>
      <c r="B572" t="s">
        <v>19</v>
      </c>
      <c r="C572" t="s">
        <v>20</v>
      </c>
      <c r="D572" s="10">
        <v>40317</v>
      </c>
      <c r="E572">
        <v>168.3</v>
      </c>
      <c r="F572" t="str">
        <f t="shared" si="16"/>
        <v>srijeda</v>
      </c>
      <c r="G572" t="str">
        <f t="shared" si="17"/>
        <v/>
      </c>
    </row>
    <row r="573" spans="1:7">
      <c r="A573" t="s">
        <v>1710</v>
      </c>
      <c r="B573" t="s">
        <v>1648</v>
      </c>
      <c r="C573" t="s">
        <v>1649</v>
      </c>
      <c r="D573" s="10">
        <v>40317</v>
      </c>
      <c r="E573">
        <v>168.91</v>
      </c>
      <c r="F573" t="str">
        <f t="shared" si="16"/>
        <v>srijeda</v>
      </c>
      <c r="G573" t="str">
        <f t="shared" si="17"/>
        <v/>
      </c>
    </row>
    <row r="574" spans="1:7">
      <c r="A574" t="s">
        <v>3292</v>
      </c>
      <c r="B574" t="s">
        <v>3212</v>
      </c>
      <c r="C574" t="s">
        <v>3213</v>
      </c>
      <c r="D574" s="10">
        <v>40317</v>
      </c>
      <c r="E574">
        <v>180.73</v>
      </c>
      <c r="F574" t="str">
        <f t="shared" si="16"/>
        <v>srijeda</v>
      </c>
      <c r="G574" t="str">
        <f t="shared" si="17"/>
        <v/>
      </c>
    </row>
    <row r="575" spans="1:7">
      <c r="A575" t="s">
        <v>2155</v>
      </c>
      <c r="B575" t="s">
        <v>2156</v>
      </c>
      <c r="C575" t="s">
        <v>2157</v>
      </c>
      <c r="D575" s="10">
        <v>40317</v>
      </c>
      <c r="E575">
        <v>180.98</v>
      </c>
      <c r="F575" t="str">
        <f t="shared" si="16"/>
        <v>srijeda</v>
      </c>
      <c r="G575" t="str">
        <f t="shared" si="17"/>
        <v/>
      </c>
    </row>
    <row r="576" spans="1:7">
      <c r="A576" t="s">
        <v>2167</v>
      </c>
      <c r="B576" t="s">
        <v>2168</v>
      </c>
      <c r="C576" t="s">
        <v>2169</v>
      </c>
      <c r="D576" s="10">
        <v>40317</v>
      </c>
      <c r="E576">
        <v>198.25</v>
      </c>
      <c r="F576" t="str">
        <f t="shared" si="16"/>
        <v>srijeda</v>
      </c>
      <c r="G576" t="str">
        <f t="shared" si="17"/>
        <v/>
      </c>
    </row>
    <row r="577" spans="1:7">
      <c r="A577" t="s">
        <v>3291</v>
      </c>
      <c r="B577" t="s">
        <v>19</v>
      </c>
      <c r="C577" t="s">
        <v>20</v>
      </c>
      <c r="D577" s="10">
        <v>40317</v>
      </c>
      <c r="E577">
        <v>199.72</v>
      </c>
      <c r="F577" t="str">
        <f t="shared" si="16"/>
        <v>srijeda</v>
      </c>
      <c r="G577" t="str">
        <f t="shared" si="17"/>
        <v/>
      </c>
    </row>
    <row r="578" spans="1:7">
      <c r="A578" t="s">
        <v>1711</v>
      </c>
      <c r="B578" t="s">
        <v>1703</v>
      </c>
      <c r="C578" t="s">
        <v>1704</v>
      </c>
      <c r="D578" s="10">
        <v>40317</v>
      </c>
      <c r="E578">
        <v>214.64</v>
      </c>
      <c r="F578" t="str">
        <f t="shared" ref="F578:F641" si="18">TEXT(D578,"dddd")</f>
        <v>srijeda</v>
      </c>
      <c r="G578" t="str">
        <f t="shared" si="17"/>
        <v/>
      </c>
    </row>
    <row r="579" spans="1:7">
      <c r="A579" t="s">
        <v>2811</v>
      </c>
      <c r="B579" t="s">
        <v>2684</v>
      </c>
      <c r="C579" t="s">
        <v>2685</v>
      </c>
      <c r="D579" s="10">
        <v>40317</v>
      </c>
      <c r="E579">
        <v>230.77</v>
      </c>
      <c r="F579" t="str">
        <f t="shared" si="18"/>
        <v>srijeda</v>
      </c>
      <c r="G579" t="str">
        <f t="shared" si="17"/>
        <v/>
      </c>
    </row>
    <row r="580" spans="1:7">
      <c r="A580" t="s">
        <v>2163</v>
      </c>
      <c r="B580" t="s">
        <v>1019</v>
      </c>
      <c r="C580" t="s">
        <v>1020</v>
      </c>
      <c r="D580" s="10">
        <v>40317</v>
      </c>
      <c r="E580">
        <v>237.07</v>
      </c>
      <c r="F580" t="str">
        <f t="shared" si="18"/>
        <v>srijeda</v>
      </c>
      <c r="G580" t="str">
        <f t="shared" ref="G580:G643" si="19">IF(C579&amp;D579&amp;E579=C580&amp;D580&amp;E580,"Duplikat",IF(C580&amp;D580&amp;E580=C581&amp;D581&amp;E581,"Duplikat",""))</f>
        <v/>
      </c>
    </row>
    <row r="581" spans="1:7">
      <c r="A581" t="s">
        <v>2813</v>
      </c>
      <c r="B581" t="s">
        <v>2638</v>
      </c>
      <c r="C581" t="s">
        <v>2639</v>
      </c>
      <c r="D581" s="10">
        <v>40317</v>
      </c>
      <c r="E581">
        <v>262.44</v>
      </c>
      <c r="F581" t="str">
        <f t="shared" si="18"/>
        <v>srijeda</v>
      </c>
      <c r="G581" t="str">
        <f t="shared" si="19"/>
        <v/>
      </c>
    </row>
    <row r="582" spans="1:7">
      <c r="A582" t="s">
        <v>3773</v>
      </c>
      <c r="B582" t="s">
        <v>1366</v>
      </c>
      <c r="C582" t="s">
        <v>1367</v>
      </c>
      <c r="D582" s="10">
        <v>40317</v>
      </c>
      <c r="E582">
        <v>269.27999999999997</v>
      </c>
      <c r="F582" t="str">
        <f t="shared" si="18"/>
        <v>srijeda</v>
      </c>
      <c r="G582" t="str">
        <f t="shared" si="19"/>
        <v/>
      </c>
    </row>
    <row r="583" spans="1:7">
      <c r="A583" t="s">
        <v>405</v>
      </c>
      <c r="B583" t="s">
        <v>65</v>
      </c>
      <c r="C583" t="s">
        <v>406</v>
      </c>
      <c r="D583" s="10">
        <v>40317</v>
      </c>
      <c r="E583">
        <v>345.73</v>
      </c>
      <c r="F583" t="str">
        <f t="shared" si="18"/>
        <v>srijeda</v>
      </c>
      <c r="G583" t="str">
        <f t="shared" si="19"/>
        <v/>
      </c>
    </row>
    <row r="584" spans="1:7">
      <c r="A584" t="s">
        <v>1325</v>
      </c>
      <c r="B584" t="s">
        <v>1247</v>
      </c>
      <c r="C584" t="s">
        <v>1248</v>
      </c>
      <c r="D584" s="10">
        <v>40317</v>
      </c>
      <c r="E584">
        <v>350.5</v>
      </c>
      <c r="F584" t="str">
        <f t="shared" si="18"/>
        <v>srijeda</v>
      </c>
      <c r="G584" t="str">
        <f t="shared" si="19"/>
        <v/>
      </c>
    </row>
    <row r="585" spans="1:7">
      <c r="A585" t="s">
        <v>2164</v>
      </c>
      <c r="B585" t="s">
        <v>2165</v>
      </c>
      <c r="C585" t="s">
        <v>2166</v>
      </c>
      <c r="D585" s="10">
        <v>40317</v>
      </c>
      <c r="E585">
        <v>363.9</v>
      </c>
      <c r="F585" t="str">
        <f t="shared" si="18"/>
        <v>srijeda</v>
      </c>
      <c r="G585" t="str">
        <f t="shared" si="19"/>
        <v/>
      </c>
    </row>
    <row r="586" spans="1:7">
      <c r="A586" t="s">
        <v>2150</v>
      </c>
      <c r="B586" t="s">
        <v>2151</v>
      </c>
      <c r="C586" t="s">
        <v>2152</v>
      </c>
      <c r="D586" s="10">
        <v>40317</v>
      </c>
      <c r="E586">
        <v>409.99</v>
      </c>
      <c r="F586" t="str">
        <f t="shared" si="18"/>
        <v>srijeda</v>
      </c>
      <c r="G586" t="str">
        <f t="shared" si="19"/>
        <v/>
      </c>
    </row>
    <row r="587" spans="1:7">
      <c r="A587" t="s">
        <v>2159</v>
      </c>
      <c r="B587" t="s">
        <v>2080</v>
      </c>
      <c r="C587" t="s">
        <v>2081</v>
      </c>
      <c r="D587" s="10">
        <v>40317</v>
      </c>
      <c r="E587">
        <v>463.05</v>
      </c>
      <c r="F587" t="str">
        <f t="shared" si="18"/>
        <v>srijeda</v>
      </c>
      <c r="G587" t="str">
        <f t="shared" si="19"/>
        <v/>
      </c>
    </row>
    <row r="588" spans="1:7">
      <c r="A588" t="s">
        <v>2148</v>
      </c>
      <c r="B588" t="s">
        <v>2103</v>
      </c>
      <c r="C588" t="s">
        <v>2104</v>
      </c>
      <c r="D588" s="10">
        <v>40317</v>
      </c>
      <c r="E588">
        <v>481.09</v>
      </c>
      <c r="F588" t="str">
        <f t="shared" si="18"/>
        <v>srijeda</v>
      </c>
      <c r="G588" t="str">
        <f t="shared" si="19"/>
        <v/>
      </c>
    </row>
    <row r="589" spans="1:7">
      <c r="A589" t="s">
        <v>2147</v>
      </c>
      <c r="B589" t="s">
        <v>2001</v>
      </c>
      <c r="C589" t="s">
        <v>2002</v>
      </c>
      <c r="D589" s="10">
        <v>40317</v>
      </c>
      <c r="E589">
        <v>577.07000000000005</v>
      </c>
      <c r="F589" t="str">
        <f t="shared" si="18"/>
        <v>srijeda</v>
      </c>
      <c r="G589" t="str">
        <f t="shared" si="19"/>
        <v/>
      </c>
    </row>
    <row r="590" spans="1:7">
      <c r="A590" t="s">
        <v>2807</v>
      </c>
      <c r="B590" t="s">
        <v>2733</v>
      </c>
      <c r="C590" t="s">
        <v>2734</v>
      </c>
      <c r="D590" s="10">
        <v>40317</v>
      </c>
      <c r="E590">
        <v>627.12</v>
      </c>
      <c r="F590" t="str">
        <f t="shared" si="18"/>
        <v>srijeda</v>
      </c>
      <c r="G590" t="str">
        <f t="shared" si="19"/>
        <v/>
      </c>
    </row>
    <row r="591" spans="1:7">
      <c r="A591" t="s">
        <v>411</v>
      </c>
      <c r="B591" t="s">
        <v>16</v>
      </c>
      <c r="C591" t="s">
        <v>17</v>
      </c>
      <c r="D591" s="10">
        <v>40317</v>
      </c>
      <c r="E591">
        <v>734.15</v>
      </c>
      <c r="F591" t="str">
        <f t="shared" si="18"/>
        <v>srijeda</v>
      </c>
      <c r="G591" t="str">
        <f t="shared" si="19"/>
        <v/>
      </c>
    </row>
    <row r="592" spans="1:7">
      <c r="A592" t="s">
        <v>403</v>
      </c>
      <c r="B592" t="s">
        <v>19</v>
      </c>
      <c r="C592" t="s">
        <v>20</v>
      </c>
      <c r="D592" s="10">
        <v>40317</v>
      </c>
      <c r="E592">
        <v>773.2</v>
      </c>
      <c r="F592" t="str">
        <f t="shared" si="18"/>
        <v>srijeda</v>
      </c>
      <c r="G592" t="str">
        <f t="shared" si="19"/>
        <v/>
      </c>
    </row>
    <row r="593" spans="1:7">
      <c r="A593" t="s">
        <v>397</v>
      </c>
      <c r="B593" t="s">
        <v>398</v>
      </c>
      <c r="C593" t="s">
        <v>399</v>
      </c>
      <c r="D593" s="10">
        <v>40317</v>
      </c>
      <c r="E593">
        <v>838.41</v>
      </c>
      <c r="F593" t="str">
        <f t="shared" si="18"/>
        <v>srijeda</v>
      </c>
      <c r="G593" t="str">
        <f t="shared" si="19"/>
        <v/>
      </c>
    </row>
    <row r="594" spans="1:7">
      <c r="A594" t="s">
        <v>3775</v>
      </c>
      <c r="B594" t="s">
        <v>1019</v>
      </c>
      <c r="C594" t="s">
        <v>1020</v>
      </c>
      <c r="D594" s="10">
        <v>40317</v>
      </c>
      <c r="E594" s="11">
        <v>1039.75</v>
      </c>
      <c r="F594" t="str">
        <f t="shared" si="18"/>
        <v>srijeda</v>
      </c>
      <c r="G594" t="str">
        <f t="shared" si="19"/>
        <v/>
      </c>
    </row>
    <row r="595" spans="1:7">
      <c r="A595" t="s">
        <v>3776</v>
      </c>
      <c r="B595" t="s">
        <v>937</v>
      </c>
      <c r="C595" t="s">
        <v>938</v>
      </c>
      <c r="D595" s="10">
        <v>40317</v>
      </c>
      <c r="E595" s="11">
        <v>1100.78</v>
      </c>
      <c r="F595" t="str">
        <f t="shared" si="18"/>
        <v>srijeda</v>
      </c>
      <c r="G595" t="str">
        <f t="shared" si="19"/>
        <v/>
      </c>
    </row>
    <row r="596" spans="1:7">
      <c r="A596" t="s">
        <v>3774</v>
      </c>
      <c r="B596" t="s">
        <v>3754</v>
      </c>
      <c r="C596" t="s">
        <v>3755</v>
      </c>
      <c r="D596" s="10">
        <v>40317</v>
      </c>
      <c r="E596" s="11">
        <v>2055.14</v>
      </c>
      <c r="F596" t="str">
        <f t="shared" si="18"/>
        <v>srijeda</v>
      </c>
      <c r="G596" t="str">
        <f t="shared" si="19"/>
        <v/>
      </c>
    </row>
    <row r="597" spans="1:7">
      <c r="A597" t="s">
        <v>3777</v>
      </c>
      <c r="B597" t="s">
        <v>937</v>
      </c>
      <c r="C597" t="s">
        <v>938</v>
      </c>
      <c r="D597" s="10">
        <v>40317</v>
      </c>
      <c r="E597" s="11">
        <v>2436.65</v>
      </c>
      <c r="F597" t="str">
        <f t="shared" si="18"/>
        <v>srijeda</v>
      </c>
      <c r="G597" t="str">
        <f t="shared" si="19"/>
        <v/>
      </c>
    </row>
    <row r="598" spans="1:7">
      <c r="A598" t="s">
        <v>1718</v>
      </c>
      <c r="B598" t="s">
        <v>1679</v>
      </c>
      <c r="C598" t="s">
        <v>1680</v>
      </c>
      <c r="D598" s="10">
        <v>40318</v>
      </c>
      <c r="E598">
        <v>0</v>
      </c>
      <c r="F598" t="str">
        <f t="shared" si="18"/>
        <v>četvrtak</v>
      </c>
      <c r="G598" t="str">
        <f t="shared" si="19"/>
        <v/>
      </c>
    </row>
    <row r="599" spans="1:7">
      <c r="A599" t="s">
        <v>424</v>
      </c>
      <c r="B599" t="s">
        <v>425</v>
      </c>
      <c r="C599" t="s">
        <v>426</v>
      </c>
      <c r="D599" s="10">
        <v>40318</v>
      </c>
      <c r="E599">
        <v>12.68</v>
      </c>
      <c r="F599" t="str">
        <f t="shared" si="18"/>
        <v>četvrtak</v>
      </c>
      <c r="G599" t="str">
        <f t="shared" si="19"/>
        <v/>
      </c>
    </row>
    <row r="600" spans="1:7">
      <c r="A600" t="s">
        <v>3791</v>
      </c>
      <c r="B600" t="s">
        <v>3792</v>
      </c>
      <c r="C600" t="s">
        <v>3793</v>
      </c>
      <c r="D600" s="10">
        <v>40318</v>
      </c>
      <c r="E600">
        <v>26.34</v>
      </c>
      <c r="F600" t="str">
        <f t="shared" si="18"/>
        <v>četvrtak</v>
      </c>
      <c r="G600" t="str">
        <f t="shared" si="19"/>
        <v/>
      </c>
    </row>
    <row r="601" spans="1:7">
      <c r="A601" t="s">
        <v>3295</v>
      </c>
      <c r="B601" t="s">
        <v>3296</v>
      </c>
      <c r="C601" t="s">
        <v>3297</v>
      </c>
      <c r="D601" s="10">
        <v>40318</v>
      </c>
      <c r="E601">
        <v>28.46</v>
      </c>
      <c r="F601" t="str">
        <f t="shared" si="18"/>
        <v>četvrtak</v>
      </c>
      <c r="G601" t="str">
        <f t="shared" si="19"/>
        <v/>
      </c>
    </row>
    <row r="602" spans="1:7">
      <c r="A602" t="s">
        <v>1329</v>
      </c>
      <c r="B602" t="s">
        <v>19</v>
      </c>
      <c r="C602" t="s">
        <v>20</v>
      </c>
      <c r="D602" s="10">
        <v>40318</v>
      </c>
      <c r="E602">
        <v>38.21</v>
      </c>
      <c r="F602" t="str">
        <f t="shared" si="18"/>
        <v>četvrtak</v>
      </c>
      <c r="G602" t="str">
        <f t="shared" si="19"/>
        <v/>
      </c>
    </row>
    <row r="603" spans="1:7">
      <c r="A603" t="s">
        <v>429</v>
      </c>
      <c r="B603" t="s">
        <v>46</v>
      </c>
      <c r="C603" t="s">
        <v>47</v>
      </c>
      <c r="D603" s="10">
        <v>40318</v>
      </c>
      <c r="E603">
        <v>39.340000000000003</v>
      </c>
      <c r="F603" t="str">
        <f t="shared" si="18"/>
        <v>četvrtak</v>
      </c>
      <c r="G603" t="str">
        <f t="shared" si="19"/>
        <v/>
      </c>
    </row>
    <row r="604" spans="1:7">
      <c r="A604" t="s">
        <v>2170</v>
      </c>
      <c r="B604" t="s">
        <v>1953</v>
      </c>
      <c r="C604" t="s">
        <v>1954</v>
      </c>
      <c r="D604" s="10">
        <v>40318</v>
      </c>
      <c r="E604">
        <v>40.549999999999997</v>
      </c>
      <c r="F604" t="str">
        <f t="shared" si="18"/>
        <v>četvrtak</v>
      </c>
      <c r="G604" t="str">
        <f t="shared" si="19"/>
        <v/>
      </c>
    </row>
    <row r="605" spans="1:7">
      <c r="A605" t="s">
        <v>2815</v>
      </c>
      <c r="B605" t="s">
        <v>438</v>
      </c>
      <c r="C605" t="s">
        <v>439</v>
      </c>
      <c r="D605" s="10">
        <v>40318</v>
      </c>
      <c r="E605">
        <v>45.53</v>
      </c>
      <c r="F605" t="str">
        <f t="shared" si="18"/>
        <v>četvrtak</v>
      </c>
      <c r="G605" t="str">
        <f t="shared" si="19"/>
        <v/>
      </c>
    </row>
    <row r="606" spans="1:7">
      <c r="A606" t="s">
        <v>431</v>
      </c>
      <c r="B606" t="s">
        <v>19</v>
      </c>
      <c r="C606" t="s">
        <v>20</v>
      </c>
      <c r="D606" s="10">
        <v>40318</v>
      </c>
      <c r="E606">
        <v>48.78</v>
      </c>
      <c r="F606" t="str">
        <f t="shared" si="18"/>
        <v>četvrtak</v>
      </c>
      <c r="G606" t="str">
        <f t="shared" si="19"/>
        <v/>
      </c>
    </row>
    <row r="607" spans="1:7">
      <c r="A607" t="s">
        <v>1330</v>
      </c>
      <c r="B607" t="s">
        <v>1244</v>
      </c>
      <c r="C607" t="s">
        <v>1245</v>
      </c>
      <c r="D607" s="10">
        <v>40318</v>
      </c>
      <c r="E607">
        <v>73.09</v>
      </c>
      <c r="F607" t="str">
        <f t="shared" si="18"/>
        <v>četvrtak</v>
      </c>
      <c r="G607" t="str">
        <f t="shared" si="19"/>
        <v/>
      </c>
    </row>
    <row r="608" spans="1:7">
      <c r="A608" t="s">
        <v>2818</v>
      </c>
      <c r="B608" t="s">
        <v>2729</v>
      </c>
      <c r="C608" t="s">
        <v>2730</v>
      </c>
      <c r="D608" s="10">
        <v>40318</v>
      </c>
      <c r="E608">
        <v>79.680000000000007</v>
      </c>
      <c r="F608" t="str">
        <f t="shared" si="18"/>
        <v>četvrtak</v>
      </c>
      <c r="G608" t="str">
        <f t="shared" si="19"/>
        <v/>
      </c>
    </row>
    <row r="609" spans="1:7">
      <c r="A609" t="s">
        <v>1332</v>
      </c>
      <c r="B609" t="s">
        <v>1333</v>
      </c>
      <c r="C609" t="s">
        <v>1334</v>
      </c>
      <c r="D609" s="10">
        <v>40318</v>
      </c>
      <c r="E609">
        <v>90.2</v>
      </c>
      <c r="F609" t="str">
        <f t="shared" si="18"/>
        <v>četvrtak</v>
      </c>
      <c r="G609" t="str">
        <f t="shared" si="19"/>
        <v/>
      </c>
    </row>
    <row r="610" spans="1:7">
      <c r="A610" t="s">
        <v>415</v>
      </c>
      <c r="B610" t="s">
        <v>143</v>
      </c>
      <c r="C610" t="s">
        <v>144</v>
      </c>
      <c r="D610" s="10">
        <v>40318</v>
      </c>
      <c r="E610">
        <v>94.76</v>
      </c>
      <c r="F610" t="str">
        <f t="shared" si="18"/>
        <v>četvrtak</v>
      </c>
      <c r="G610" t="str">
        <f t="shared" si="19"/>
        <v/>
      </c>
    </row>
    <row r="611" spans="1:7">
      <c r="A611" t="s">
        <v>2190</v>
      </c>
      <c r="B611" t="s">
        <v>2083</v>
      </c>
      <c r="C611" t="s">
        <v>2084</v>
      </c>
      <c r="D611" s="10">
        <v>40318</v>
      </c>
      <c r="E611">
        <v>98.82</v>
      </c>
      <c r="F611" t="str">
        <f t="shared" si="18"/>
        <v>četvrtak</v>
      </c>
      <c r="G611" t="str">
        <f t="shared" si="19"/>
        <v/>
      </c>
    </row>
    <row r="612" spans="1:7">
      <c r="A612" t="s">
        <v>3779</v>
      </c>
      <c r="B612" t="s">
        <v>2165</v>
      </c>
      <c r="C612" t="s">
        <v>2166</v>
      </c>
      <c r="D612" s="10">
        <v>40318</v>
      </c>
      <c r="E612">
        <v>99.51</v>
      </c>
      <c r="F612" t="str">
        <f t="shared" si="18"/>
        <v>četvrtak</v>
      </c>
      <c r="G612" t="str">
        <f t="shared" si="19"/>
        <v/>
      </c>
    </row>
    <row r="613" spans="1:7">
      <c r="A613" t="s">
        <v>1327</v>
      </c>
      <c r="B613" t="s">
        <v>1286</v>
      </c>
      <c r="C613" t="s">
        <v>1287</v>
      </c>
      <c r="D613" s="10">
        <v>40318</v>
      </c>
      <c r="E613">
        <v>110.4</v>
      </c>
      <c r="F613" t="str">
        <f t="shared" si="18"/>
        <v>četvrtak</v>
      </c>
      <c r="G613" t="str">
        <f t="shared" si="19"/>
        <v/>
      </c>
    </row>
    <row r="614" spans="1:7">
      <c r="A614" t="s">
        <v>2189</v>
      </c>
      <c r="B614" t="s">
        <v>19</v>
      </c>
      <c r="C614" t="s">
        <v>20</v>
      </c>
      <c r="D614" s="10">
        <v>40318</v>
      </c>
      <c r="E614">
        <v>113.84</v>
      </c>
      <c r="F614" t="str">
        <f t="shared" si="18"/>
        <v>četvrtak</v>
      </c>
      <c r="G614" t="str">
        <f t="shared" si="19"/>
        <v/>
      </c>
    </row>
    <row r="615" spans="1:7">
      <c r="A615" t="s">
        <v>412</v>
      </c>
      <c r="B615" t="s">
        <v>413</v>
      </c>
      <c r="C615" t="s">
        <v>414</v>
      </c>
      <c r="D615" s="10">
        <v>40318</v>
      </c>
      <c r="E615">
        <v>119.96</v>
      </c>
      <c r="F615" t="str">
        <f t="shared" si="18"/>
        <v>četvrtak</v>
      </c>
      <c r="G615" t="str">
        <f t="shared" si="19"/>
        <v/>
      </c>
    </row>
    <row r="616" spans="1:7">
      <c r="A616" t="s">
        <v>3789</v>
      </c>
      <c r="B616" t="s">
        <v>2165</v>
      </c>
      <c r="C616" t="s">
        <v>2166</v>
      </c>
      <c r="D616" s="10">
        <v>40318</v>
      </c>
      <c r="E616">
        <v>133.84</v>
      </c>
      <c r="F616" t="str">
        <f t="shared" si="18"/>
        <v>četvrtak</v>
      </c>
      <c r="G616" t="str">
        <f t="shared" si="19"/>
        <v/>
      </c>
    </row>
    <row r="617" spans="1:7">
      <c r="A617" t="s">
        <v>3788</v>
      </c>
      <c r="B617" t="s">
        <v>3346</v>
      </c>
      <c r="C617" t="s">
        <v>3347</v>
      </c>
      <c r="D617" s="10">
        <v>40318</v>
      </c>
      <c r="E617">
        <v>136.58000000000001</v>
      </c>
      <c r="F617" t="str">
        <f t="shared" si="18"/>
        <v>četvrtak</v>
      </c>
      <c r="G617" t="str">
        <f t="shared" si="19"/>
        <v/>
      </c>
    </row>
    <row r="618" spans="1:7">
      <c r="A618" t="s">
        <v>3785</v>
      </c>
      <c r="B618" t="s">
        <v>1195</v>
      </c>
      <c r="C618" t="s">
        <v>1196</v>
      </c>
      <c r="D618" s="10">
        <v>40318</v>
      </c>
      <c r="E618">
        <v>141.46</v>
      </c>
      <c r="F618" t="str">
        <f t="shared" si="18"/>
        <v>četvrtak</v>
      </c>
      <c r="G618" t="str">
        <f t="shared" si="19"/>
        <v/>
      </c>
    </row>
    <row r="619" spans="1:7">
      <c r="A619" t="s">
        <v>2179</v>
      </c>
      <c r="B619" t="s">
        <v>2180</v>
      </c>
      <c r="C619" t="s">
        <v>2181</v>
      </c>
      <c r="D619" s="10">
        <v>40318</v>
      </c>
      <c r="E619">
        <v>142.63999999999999</v>
      </c>
      <c r="F619" t="str">
        <f t="shared" si="18"/>
        <v>četvrtak</v>
      </c>
      <c r="G619" t="str">
        <f t="shared" si="19"/>
        <v/>
      </c>
    </row>
    <row r="620" spans="1:7">
      <c r="A620" t="s">
        <v>2172</v>
      </c>
      <c r="B620" t="s">
        <v>2173</v>
      </c>
      <c r="C620" t="s">
        <v>2174</v>
      </c>
      <c r="D620" s="10">
        <v>40318</v>
      </c>
      <c r="E620">
        <v>145.69999999999999</v>
      </c>
      <c r="F620" t="str">
        <f t="shared" si="18"/>
        <v>četvrtak</v>
      </c>
      <c r="G620" t="str">
        <f t="shared" si="19"/>
        <v/>
      </c>
    </row>
    <row r="621" spans="1:7">
      <c r="A621" t="s">
        <v>1328</v>
      </c>
      <c r="B621" t="s">
        <v>536</v>
      </c>
      <c r="C621" t="s">
        <v>537</v>
      </c>
      <c r="D621" s="10">
        <v>40318</v>
      </c>
      <c r="E621">
        <v>157.07</v>
      </c>
      <c r="F621" t="str">
        <f t="shared" si="18"/>
        <v>četvrtak</v>
      </c>
      <c r="G621" t="str">
        <f t="shared" si="19"/>
        <v/>
      </c>
    </row>
    <row r="622" spans="1:7">
      <c r="A622" t="s">
        <v>1335</v>
      </c>
      <c r="B622" t="s">
        <v>1244</v>
      </c>
      <c r="C622" t="s">
        <v>1245</v>
      </c>
      <c r="D622" s="10">
        <v>40318</v>
      </c>
      <c r="E622">
        <v>163.80000000000001</v>
      </c>
      <c r="F622" t="str">
        <f t="shared" si="18"/>
        <v>četvrtak</v>
      </c>
      <c r="G622" t="str">
        <f t="shared" si="19"/>
        <v/>
      </c>
    </row>
    <row r="623" spans="1:7">
      <c r="A623" t="s">
        <v>416</v>
      </c>
      <c r="B623" t="s">
        <v>417</v>
      </c>
      <c r="C623" t="s">
        <v>418</v>
      </c>
      <c r="D623" s="10">
        <v>40318</v>
      </c>
      <c r="E623">
        <v>164.64</v>
      </c>
      <c r="F623" t="str">
        <f t="shared" si="18"/>
        <v>četvrtak</v>
      </c>
      <c r="G623" t="str">
        <f t="shared" si="19"/>
        <v/>
      </c>
    </row>
    <row r="624" spans="1:7">
      <c r="A624" t="s">
        <v>2188</v>
      </c>
      <c r="B624" t="s">
        <v>19</v>
      </c>
      <c r="C624" t="s">
        <v>20</v>
      </c>
      <c r="D624" s="10">
        <v>40318</v>
      </c>
      <c r="E624">
        <v>172.8</v>
      </c>
      <c r="F624" t="str">
        <f t="shared" si="18"/>
        <v>četvrtak</v>
      </c>
      <c r="G624" t="str">
        <f t="shared" si="19"/>
        <v/>
      </c>
    </row>
    <row r="625" spans="1:7">
      <c r="A625" t="s">
        <v>2816</v>
      </c>
      <c r="B625" t="s">
        <v>438</v>
      </c>
      <c r="C625" t="s">
        <v>439</v>
      </c>
      <c r="D625" s="10">
        <v>40318</v>
      </c>
      <c r="E625">
        <v>178.7</v>
      </c>
      <c r="F625" t="str">
        <f t="shared" si="18"/>
        <v>četvrtak</v>
      </c>
      <c r="G625" t="str">
        <f t="shared" si="19"/>
        <v/>
      </c>
    </row>
    <row r="626" spans="1:7">
      <c r="A626" t="s">
        <v>1719</v>
      </c>
      <c r="B626" t="s">
        <v>1720</v>
      </c>
      <c r="C626" t="s">
        <v>1721</v>
      </c>
      <c r="D626" s="10">
        <v>40318</v>
      </c>
      <c r="E626">
        <v>183.82</v>
      </c>
      <c r="F626" t="str">
        <f t="shared" si="18"/>
        <v>četvrtak</v>
      </c>
      <c r="G626" t="str">
        <f t="shared" si="19"/>
        <v/>
      </c>
    </row>
    <row r="627" spans="1:7">
      <c r="A627" t="s">
        <v>423</v>
      </c>
      <c r="B627" t="s">
        <v>341</v>
      </c>
      <c r="C627" t="s">
        <v>342</v>
      </c>
      <c r="D627" s="10">
        <v>40318</v>
      </c>
      <c r="E627">
        <v>192.39</v>
      </c>
      <c r="F627" t="str">
        <f t="shared" si="18"/>
        <v>četvrtak</v>
      </c>
      <c r="G627" t="str">
        <f t="shared" si="19"/>
        <v/>
      </c>
    </row>
    <row r="628" spans="1:7">
      <c r="A628" t="s">
        <v>3294</v>
      </c>
      <c r="B628" t="s">
        <v>3257</v>
      </c>
      <c r="C628" t="s">
        <v>3258</v>
      </c>
      <c r="D628" s="10">
        <v>40318</v>
      </c>
      <c r="E628">
        <v>198.7</v>
      </c>
      <c r="F628" t="str">
        <f t="shared" si="18"/>
        <v>četvrtak</v>
      </c>
      <c r="G628" t="str">
        <f t="shared" si="19"/>
        <v/>
      </c>
    </row>
    <row r="629" spans="1:7">
      <c r="A629" t="s">
        <v>420</v>
      </c>
      <c r="B629" t="s">
        <v>421</v>
      </c>
      <c r="C629" t="s">
        <v>422</v>
      </c>
      <c r="D629" s="10">
        <v>40318</v>
      </c>
      <c r="E629">
        <v>199.18</v>
      </c>
      <c r="F629" t="str">
        <f t="shared" si="18"/>
        <v>četvrtak</v>
      </c>
      <c r="G629" t="str">
        <f t="shared" si="19"/>
        <v/>
      </c>
    </row>
    <row r="630" spans="1:7">
      <c r="A630" t="s">
        <v>428</v>
      </c>
      <c r="B630" t="s">
        <v>289</v>
      </c>
      <c r="C630" t="s">
        <v>290</v>
      </c>
      <c r="D630" s="10">
        <v>40318</v>
      </c>
      <c r="E630">
        <v>202.92</v>
      </c>
      <c r="F630" t="str">
        <f t="shared" si="18"/>
        <v>četvrtak</v>
      </c>
      <c r="G630" t="str">
        <f t="shared" si="19"/>
        <v/>
      </c>
    </row>
    <row r="631" spans="1:7">
      <c r="A631" t="s">
        <v>2817</v>
      </c>
      <c r="B631" t="s">
        <v>2660</v>
      </c>
      <c r="C631" t="s">
        <v>2661</v>
      </c>
      <c r="D631" s="10">
        <v>40318</v>
      </c>
      <c r="E631">
        <v>208.21</v>
      </c>
      <c r="F631" t="str">
        <f t="shared" si="18"/>
        <v>četvrtak</v>
      </c>
      <c r="G631" t="str">
        <f t="shared" si="19"/>
        <v/>
      </c>
    </row>
    <row r="632" spans="1:7">
      <c r="A632" t="s">
        <v>3786</v>
      </c>
      <c r="B632" t="s">
        <v>1366</v>
      </c>
      <c r="C632" t="s">
        <v>1367</v>
      </c>
      <c r="D632" s="10">
        <v>40318</v>
      </c>
      <c r="E632">
        <v>211.45</v>
      </c>
      <c r="F632" t="str">
        <f t="shared" si="18"/>
        <v>četvrtak</v>
      </c>
      <c r="G632" t="str">
        <f t="shared" si="19"/>
        <v/>
      </c>
    </row>
    <row r="633" spans="1:7">
      <c r="A633" t="s">
        <v>427</v>
      </c>
      <c r="B633" t="s">
        <v>25</v>
      </c>
      <c r="C633" t="s">
        <v>26</v>
      </c>
      <c r="D633" s="10">
        <v>40318</v>
      </c>
      <c r="E633">
        <v>231.29</v>
      </c>
      <c r="F633" t="str">
        <f t="shared" si="18"/>
        <v>četvrtak</v>
      </c>
      <c r="G633" t="str">
        <f t="shared" si="19"/>
        <v/>
      </c>
    </row>
    <row r="634" spans="1:7">
      <c r="A634" t="s">
        <v>1331</v>
      </c>
      <c r="B634" t="s">
        <v>1263</v>
      </c>
      <c r="C634" t="s">
        <v>1264</v>
      </c>
      <c r="D634" s="10">
        <v>40318</v>
      </c>
      <c r="E634">
        <v>248.14</v>
      </c>
      <c r="F634" t="str">
        <f t="shared" si="18"/>
        <v>četvrtak</v>
      </c>
      <c r="G634" t="str">
        <f t="shared" si="19"/>
        <v/>
      </c>
    </row>
    <row r="635" spans="1:7">
      <c r="A635" t="s">
        <v>2171</v>
      </c>
      <c r="B635" t="s">
        <v>2020</v>
      </c>
      <c r="C635" t="s">
        <v>2021</v>
      </c>
      <c r="D635" s="10">
        <v>40318</v>
      </c>
      <c r="E635">
        <v>269.27999999999997</v>
      </c>
      <c r="F635" t="str">
        <f t="shared" si="18"/>
        <v>četvrtak</v>
      </c>
      <c r="G635" t="str">
        <f t="shared" si="19"/>
        <v/>
      </c>
    </row>
    <row r="636" spans="1:7">
      <c r="A636" t="s">
        <v>2186</v>
      </c>
      <c r="B636" t="s">
        <v>2187</v>
      </c>
      <c r="C636" t="s">
        <v>1954</v>
      </c>
      <c r="D636" s="10">
        <v>40318</v>
      </c>
      <c r="E636">
        <v>273.25</v>
      </c>
      <c r="F636" t="str">
        <f t="shared" si="18"/>
        <v>četvrtak</v>
      </c>
      <c r="G636" t="str">
        <f t="shared" si="19"/>
        <v/>
      </c>
    </row>
    <row r="637" spans="1:7">
      <c r="A637" t="s">
        <v>2185</v>
      </c>
      <c r="B637" t="s">
        <v>1953</v>
      </c>
      <c r="C637" t="s">
        <v>1954</v>
      </c>
      <c r="D637" s="10">
        <v>40318</v>
      </c>
      <c r="E637">
        <v>277.02</v>
      </c>
      <c r="F637" t="str">
        <f t="shared" si="18"/>
        <v>četvrtak</v>
      </c>
      <c r="G637" t="str">
        <f t="shared" si="19"/>
        <v/>
      </c>
    </row>
    <row r="638" spans="1:7">
      <c r="A638" t="s">
        <v>2178</v>
      </c>
      <c r="B638" t="s">
        <v>1965</v>
      </c>
      <c r="C638" t="s">
        <v>1966</v>
      </c>
      <c r="D638" s="10">
        <v>40318</v>
      </c>
      <c r="E638">
        <v>294.08999999999997</v>
      </c>
      <c r="F638" t="str">
        <f t="shared" si="18"/>
        <v>četvrtak</v>
      </c>
      <c r="G638" t="str">
        <f t="shared" si="19"/>
        <v/>
      </c>
    </row>
    <row r="639" spans="1:7">
      <c r="A639" t="s">
        <v>3790</v>
      </c>
      <c r="B639" t="s">
        <v>435</v>
      </c>
      <c r="C639" t="s">
        <v>436</v>
      </c>
      <c r="D639" s="10">
        <v>40318</v>
      </c>
      <c r="E639">
        <v>298.54000000000002</v>
      </c>
      <c r="F639" t="str">
        <f t="shared" si="18"/>
        <v>četvrtak</v>
      </c>
      <c r="G639" t="str">
        <f t="shared" si="19"/>
        <v/>
      </c>
    </row>
    <row r="640" spans="1:7">
      <c r="A640" t="s">
        <v>3781</v>
      </c>
      <c r="B640" t="s">
        <v>3782</v>
      </c>
      <c r="C640" t="s">
        <v>3783</v>
      </c>
      <c r="D640" s="10">
        <v>40318</v>
      </c>
      <c r="E640">
        <v>308.86</v>
      </c>
      <c r="F640" t="str">
        <f t="shared" si="18"/>
        <v>četvrtak</v>
      </c>
      <c r="G640" t="str">
        <f t="shared" si="19"/>
        <v/>
      </c>
    </row>
    <row r="641" spans="1:7">
      <c r="A641" t="s">
        <v>3784</v>
      </c>
      <c r="B641" t="s">
        <v>3754</v>
      </c>
      <c r="C641" t="s">
        <v>3755</v>
      </c>
      <c r="D641" s="10">
        <v>40318</v>
      </c>
      <c r="E641">
        <v>320.97000000000003</v>
      </c>
      <c r="F641" t="str">
        <f t="shared" si="18"/>
        <v>četvrtak</v>
      </c>
      <c r="G641" t="str">
        <f t="shared" si="19"/>
        <v/>
      </c>
    </row>
    <row r="642" spans="1:7">
      <c r="A642" t="s">
        <v>1722</v>
      </c>
      <c r="B642" t="s">
        <v>1675</v>
      </c>
      <c r="C642" t="s">
        <v>1676</v>
      </c>
      <c r="D642" s="10">
        <v>40318</v>
      </c>
      <c r="E642">
        <v>330.6</v>
      </c>
      <c r="F642" t="str">
        <f t="shared" ref="F642:F705" si="20">TEXT(D642,"dddd")</f>
        <v>četvrtak</v>
      </c>
      <c r="G642" t="str">
        <f t="shared" si="19"/>
        <v/>
      </c>
    </row>
    <row r="643" spans="1:7">
      <c r="A643" t="s">
        <v>3787</v>
      </c>
      <c r="B643" t="s">
        <v>3754</v>
      </c>
      <c r="C643" t="s">
        <v>3755</v>
      </c>
      <c r="D643" s="10">
        <v>40318</v>
      </c>
      <c r="E643">
        <v>334.92</v>
      </c>
      <c r="F643" t="str">
        <f t="shared" si="20"/>
        <v>četvrtak</v>
      </c>
      <c r="G643" t="str">
        <f t="shared" si="19"/>
        <v/>
      </c>
    </row>
    <row r="644" spans="1:7">
      <c r="A644" t="s">
        <v>430</v>
      </c>
      <c r="B644" t="s">
        <v>19</v>
      </c>
      <c r="C644" t="s">
        <v>20</v>
      </c>
      <c r="D644" s="10">
        <v>40318</v>
      </c>
      <c r="E644">
        <v>383.72</v>
      </c>
      <c r="F644" t="str">
        <f t="shared" si="20"/>
        <v>četvrtak</v>
      </c>
      <c r="G644" t="str">
        <f t="shared" ref="G644:G707" si="21">IF(C643&amp;D643&amp;E643=C644&amp;D644&amp;E644,"Duplikat",IF(C644&amp;D644&amp;E644=C645&amp;D645&amp;E645,"Duplikat",""))</f>
        <v/>
      </c>
    </row>
    <row r="645" spans="1:7">
      <c r="A645" t="s">
        <v>432</v>
      </c>
      <c r="B645" t="s">
        <v>19</v>
      </c>
      <c r="C645" t="s">
        <v>20</v>
      </c>
      <c r="D645" s="10">
        <v>40318</v>
      </c>
      <c r="E645">
        <v>398.37</v>
      </c>
      <c r="F645" t="str">
        <f t="shared" si="20"/>
        <v>četvrtak</v>
      </c>
      <c r="G645" t="str">
        <f t="shared" si="21"/>
        <v/>
      </c>
    </row>
    <row r="646" spans="1:7">
      <c r="A646" t="s">
        <v>2191</v>
      </c>
      <c r="B646" t="s">
        <v>2192</v>
      </c>
      <c r="C646" t="s">
        <v>2193</v>
      </c>
      <c r="D646" s="10">
        <v>40318</v>
      </c>
      <c r="E646">
        <v>426.34</v>
      </c>
      <c r="F646" t="str">
        <f t="shared" si="20"/>
        <v>četvrtak</v>
      </c>
      <c r="G646" t="str">
        <f t="shared" si="21"/>
        <v/>
      </c>
    </row>
    <row r="647" spans="1:7">
      <c r="A647" t="s">
        <v>2175</v>
      </c>
      <c r="B647" t="s">
        <v>2176</v>
      </c>
      <c r="C647" t="s">
        <v>2177</v>
      </c>
      <c r="D647" s="10">
        <v>40318</v>
      </c>
      <c r="E647">
        <v>453.41</v>
      </c>
      <c r="F647" t="str">
        <f t="shared" si="20"/>
        <v>četvrtak</v>
      </c>
      <c r="G647" t="str">
        <f t="shared" si="21"/>
        <v/>
      </c>
    </row>
    <row r="648" spans="1:7">
      <c r="A648" t="s">
        <v>3778</v>
      </c>
      <c r="B648" t="s">
        <v>1022</v>
      </c>
      <c r="C648" t="s">
        <v>1023</v>
      </c>
      <c r="D648" s="10">
        <v>40318</v>
      </c>
      <c r="E648">
        <v>570.73</v>
      </c>
      <c r="F648" t="str">
        <f t="shared" si="20"/>
        <v>četvrtak</v>
      </c>
      <c r="G648" t="str">
        <f t="shared" si="21"/>
        <v/>
      </c>
    </row>
    <row r="649" spans="1:7">
      <c r="A649" t="s">
        <v>1715</v>
      </c>
      <c r="B649" t="s">
        <v>1716</v>
      </c>
      <c r="C649" t="s">
        <v>1717</v>
      </c>
      <c r="D649" s="10">
        <v>40318</v>
      </c>
      <c r="E649">
        <v>599.72</v>
      </c>
      <c r="F649" t="str">
        <f t="shared" si="20"/>
        <v>četvrtak</v>
      </c>
      <c r="G649" t="str">
        <f t="shared" si="21"/>
        <v/>
      </c>
    </row>
    <row r="650" spans="1:7">
      <c r="A650" t="s">
        <v>419</v>
      </c>
      <c r="B650" t="s">
        <v>138</v>
      </c>
      <c r="C650" t="s">
        <v>139</v>
      </c>
      <c r="D650" s="10">
        <v>40318</v>
      </c>
      <c r="E650">
        <v>719.62</v>
      </c>
      <c r="F650" t="str">
        <f t="shared" si="20"/>
        <v>četvrtak</v>
      </c>
      <c r="G650" t="str">
        <f t="shared" si="21"/>
        <v/>
      </c>
    </row>
    <row r="651" spans="1:7">
      <c r="A651" t="s">
        <v>2182</v>
      </c>
      <c r="B651" t="s">
        <v>2183</v>
      </c>
      <c r="C651" t="s">
        <v>2184</v>
      </c>
      <c r="D651" s="10">
        <v>40318</v>
      </c>
      <c r="E651" s="11">
        <v>1177.44</v>
      </c>
      <c r="F651" t="str">
        <f t="shared" si="20"/>
        <v>četvrtak</v>
      </c>
      <c r="G651" t="str">
        <f t="shared" si="21"/>
        <v/>
      </c>
    </row>
    <row r="652" spans="1:7">
      <c r="A652" t="s">
        <v>3298</v>
      </c>
      <c r="B652" t="s">
        <v>3299</v>
      </c>
      <c r="C652" t="s">
        <v>3300</v>
      </c>
      <c r="D652" s="10">
        <v>40318</v>
      </c>
      <c r="E652" s="11">
        <v>1419.09</v>
      </c>
      <c r="F652" t="str">
        <f t="shared" si="20"/>
        <v>četvrtak</v>
      </c>
      <c r="G652" t="str">
        <f t="shared" si="21"/>
        <v/>
      </c>
    </row>
    <row r="653" spans="1:7">
      <c r="A653" t="s">
        <v>3780</v>
      </c>
      <c r="B653" t="s">
        <v>1195</v>
      </c>
      <c r="C653" t="s">
        <v>1196</v>
      </c>
      <c r="D653" s="10">
        <v>40318</v>
      </c>
      <c r="E653" s="11">
        <v>1605.39</v>
      </c>
      <c r="F653" t="str">
        <f t="shared" si="20"/>
        <v>četvrtak</v>
      </c>
      <c r="G653" t="str">
        <f t="shared" si="21"/>
        <v/>
      </c>
    </row>
    <row r="654" spans="1:7">
      <c r="A654" t="s">
        <v>3798</v>
      </c>
      <c r="B654" t="s">
        <v>1366</v>
      </c>
      <c r="C654" t="s">
        <v>1367</v>
      </c>
      <c r="D654" s="10">
        <v>40319</v>
      </c>
      <c r="E654">
        <v>22.44</v>
      </c>
      <c r="F654" t="str">
        <f t="shared" si="20"/>
        <v>petak</v>
      </c>
      <c r="G654" t="str">
        <f t="shared" si="21"/>
        <v/>
      </c>
    </row>
    <row r="655" spans="1:7">
      <c r="A655" t="s">
        <v>443</v>
      </c>
      <c r="B655" t="s">
        <v>444</v>
      </c>
      <c r="C655" t="s">
        <v>445</v>
      </c>
      <c r="D655" s="10">
        <v>40319</v>
      </c>
      <c r="E655">
        <v>22.8</v>
      </c>
      <c r="F655" t="str">
        <f t="shared" si="20"/>
        <v>petak</v>
      </c>
      <c r="G655" t="str">
        <f t="shared" si="21"/>
        <v/>
      </c>
    </row>
    <row r="656" spans="1:7">
      <c r="A656" t="s">
        <v>1337</v>
      </c>
      <c r="B656" t="s">
        <v>1338</v>
      </c>
      <c r="C656" t="s">
        <v>537</v>
      </c>
      <c r="D656" s="10">
        <v>40319</v>
      </c>
      <c r="E656">
        <v>25.98</v>
      </c>
      <c r="F656" t="str">
        <f t="shared" si="20"/>
        <v>petak</v>
      </c>
      <c r="G656" t="str">
        <f t="shared" si="21"/>
        <v/>
      </c>
    </row>
    <row r="657" spans="1:7">
      <c r="A657" t="s">
        <v>3301</v>
      </c>
      <c r="B657" t="s">
        <v>3302</v>
      </c>
      <c r="C657" t="s">
        <v>3303</v>
      </c>
      <c r="D657" s="10">
        <v>40319</v>
      </c>
      <c r="E657">
        <v>27.89</v>
      </c>
      <c r="F657" t="str">
        <f t="shared" si="20"/>
        <v>petak</v>
      </c>
      <c r="G657" t="str">
        <f t="shared" si="21"/>
        <v/>
      </c>
    </row>
    <row r="658" spans="1:7">
      <c r="A658" t="s">
        <v>2202</v>
      </c>
      <c r="B658" t="s">
        <v>2156</v>
      </c>
      <c r="C658" t="s">
        <v>2157</v>
      </c>
      <c r="D658" s="10">
        <v>40319</v>
      </c>
      <c r="E658">
        <v>29.07</v>
      </c>
      <c r="F658" t="str">
        <f t="shared" si="20"/>
        <v>petak</v>
      </c>
      <c r="G658" t="str">
        <f t="shared" si="21"/>
        <v/>
      </c>
    </row>
    <row r="659" spans="1:7">
      <c r="A659" t="s">
        <v>1341</v>
      </c>
      <c r="B659" t="s">
        <v>1032</v>
      </c>
      <c r="C659" t="s">
        <v>1033</v>
      </c>
      <c r="D659" s="10">
        <v>40319</v>
      </c>
      <c r="E659">
        <v>32.06</v>
      </c>
      <c r="F659" t="str">
        <f t="shared" si="20"/>
        <v>petak</v>
      </c>
      <c r="G659" t="str">
        <f t="shared" si="21"/>
        <v/>
      </c>
    </row>
    <row r="660" spans="1:7">
      <c r="A660" t="s">
        <v>3315</v>
      </c>
      <c r="B660" t="s">
        <v>3251</v>
      </c>
      <c r="C660" t="s">
        <v>3252</v>
      </c>
      <c r="D660" s="10">
        <v>40319</v>
      </c>
      <c r="E660">
        <v>32.32</v>
      </c>
      <c r="F660" t="str">
        <f t="shared" si="20"/>
        <v>petak</v>
      </c>
      <c r="G660" t="str">
        <f t="shared" si="21"/>
        <v/>
      </c>
    </row>
    <row r="661" spans="1:7">
      <c r="A661" t="s">
        <v>2819</v>
      </c>
      <c r="B661" t="s">
        <v>2820</v>
      </c>
      <c r="C661" t="s">
        <v>2821</v>
      </c>
      <c r="D661" s="10">
        <v>40319</v>
      </c>
      <c r="E661">
        <v>37.56</v>
      </c>
      <c r="F661" t="str">
        <f t="shared" si="20"/>
        <v>petak</v>
      </c>
      <c r="G661" t="str">
        <f t="shared" si="21"/>
        <v/>
      </c>
    </row>
    <row r="662" spans="1:7">
      <c r="A662" t="s">
        <v>3305</v>
      </c>
      <c r="B662" t="s">
        <v>3306</v>
      </c>
      <c r="C662" t="s">
        <v>3307</v>
      </c>
      <c r="D662" s="10">
        <v>40319</v>
      </c>
      <c r="E662">
        <v>38.049999999999997</v>
      </c>
      <c r="F662" t="str">
        <f t="shared" si="20"/>
        <v>petak</v>
      </c>
      <c r="G662" t="str">
        <f t="shared" si="21"/>
        <v/>
      </c>
    </row>
    <row r="663" spans="1:7">
      <c r="A663" t="s">
        <v>453</v>
      </c>
      <c r="B663" t="s">
        <v>454</v>
      </c>
      <c r="C663" t="s">
        <v>455</v>
      </c>
      <c r="D663" s="10">
        <v>40319</v>
      </c>
      <c r="E663">
        <v>49.76</v>
      </c>
      <c r="F663" t="str">
        <f t="shared" si="20"/>
        <v>petak</v>
      </c>
      <c r="G663" t="str">
        <f t="shared" si="21"/>
        <v/>
      </c>
    </row>
    <row r="664" spans="1:7">
      <c r="A664" t="s">
        <v>2195</v>
      </c>
      <c r="B664" t="s">
        <v>2196</v>
      </c>
      <c r="C664" t="s">
        <v>2197</v>
      </c>
      <c r="D664" s="10">
        <v>40319</v>
      </c>
      <c r="E664">
        <v>55.28</v>
      </c>
      <c r="F664" t="str">
        <f t="shared" si="20"/>
        <v>petak</v>
      </c>
      <c r="G664" t="str">
        <f t="shared" si="21"/>
        <v/>
      </c>
    </row>
    <row r="665" spans="1:7">
      <c r="A665" t="s">
        <v>449</v>
      </c>
      <c r="B665" t="s">
        <v>381</v>
      </c>
      <c r="C665" t="s">
        <v>382</v>
      </c>
      <c r="D665" s="10">
        <v>40319</v>
      </c>
      <c r="E665">
        <v>64.36</v>
      </c>
      <c r="F665" t="str">
        <f t="shared" si="20"/>
        <v>petak</v>
      </c>
      <c r="G665" t="str">
        <f t="shared" si="21"/>
        <v/>
      </c>
    </row>
    <row r="666" spans="1:7">
      <c r="A666" t="s">
        <v>2825</v>
      </c>
      <c r="B666" t="s">
        <v>2707</v>
      </c>
      <c r="C666" t="s">
        <v>2708</v>
      </c>
      <c r="D666" s="10">
        <v>40319</v>
      </c>
      <c r="E666">
        <v>80.489999999999995</v>
      </c>
      <c r="F666" t="str">
        <f t="shared" si="20"/>
        <v>petak</v>
      </c>
      <c r="G666" t="str">
        <f t="shared" si="21"/>
        <v/>
      </c>
    </row>
    <row r="667" spans="1:7">
      <c r="A667" t="s">
        <v>437</v>
      </c>
      <c r="B667" t="s">
        <v>438</v>
      </c>
      <c r="C667" t="s">
        <v>439</v>
      </c>
      <c r="D667" s="10">
        <v>40319</v>
      </c>
      <c r="E667">
        <v>81.91</v>
      </c>
      <c r="F667" t="str">
        <f t="shared" si="20"/>
        <v>petak</v>
      </c>
      <c r="G667" t="str">
        <f t="shared" si="21"/>
        <v/>
      </c>
    </row>
    <row r="668" spans="1:7">
      <c r="A668" t="s">
        <v>3311</v>
      </c>
      <c r="B668" t="s">
        <v>3312</v>
      </c>
      <c r="C668" t="s">
        <v>3313</v>
      </c>
      <c r="D668" s="10">
        <v>40319</v>
      </c>
      <c r="E668">
        <v>87.64</v>
      </c>
      <c r="F668" t="str">
        <f t="shared" si="20"/>
        <v>petak</v>
      </c>
      <c r="G668" t="str">
        <f t="shared" si="21"/>
        <v/>
      </c>
    </row>
    <row r="669" spans="1:7">
      <c r="A669" t="s">
        <v>2199</v>
      </c>
      <c r="B669" t="s">
        <v>2200</v>
      </c>
      <c r="C669" t="s">
        <v>2201</v>
      </c>
      <c r="D669" s="10">
        <v>40319</v>
      </c>
      <c r="E669">
        <v>93.18</v>
      </c>
      <c r="F669" t="str">
        <f t="shared" si="20"/>
        <v>petak</v>
      </c>
      <c r="G669" t="str">
        <f t="shared" si="21"/>
        <v/>
      </c>
    </row>
    <row r="670" spans="1:7">
      <c r="A670" t="s">
        <v>2822</v>
      </c>
      <c r="B670" t="s">
        <v>2823</v>
      </c>
      <c r="C670" t="s">
        <v>2824</v>
      </c>
      <c r="D670" s="10">
        <v>40319</v>
      </c>
      <c r="E670">
        <v>94.47</v>
      </c>
      <c r="F670" t="str">
        <f t="shared" si="20"/>
        <v>petak</v>
      </c>
      <c r="G670" t="str">
        <f t="shared" si="21"/>
        <v/>
      </c>
    </row>
    <row r="671" spans="1:7">
      <c r="A671" t="s">
        <v>446</v>
      </c>
      <c r="B671" t="s">
        <v>447</v>
      </c>
      <c r="C671" t="s">
        <v>448</v>
      </c>
      <c r="D671" s="10">
        <v>40319</v>
      </c>
      <c r="E671">
        <v>94.59</v>
      </c>
      <c r="F671" t="str">
        <f t="shared" si="20"/>
        <v>petak</v>
      </c>
      <c r="G671" t="str">
        <f t="shared" si="21"/>
        <v/>
      </c>
    </row>
    <row r="672" spans="1:7">
      <c r="A672" t="s">
        <v>2831</v>
      </c>
      <c r="B672" t="s">
        <v>2832</v>
      </c>
      <c r="C672" t="s">
        <v>2833</v>
      </c>
      <c r="D672" s="10">
        <v>40319</v>
      </c>
      <c r="E672">
        <v>96.75</v>
      </c>
      <c r="F672" t="str">
        <f t="shared" si="20"/>
        <v>petak</v>
      </c>
      <c r="G672" t="str">
        <f t="shared" si="21"/>
        <v/>
      </c>
    </row>
    <row r="673" spans="1:7">
      <c r="A673" t="s">
        <v>2834</v>
      </c>
      <c r="B673" t="s">
        <v>19</v>
      </c>
      <c r="C673" t="s">
        <v>20</v>
      </c>
      <c r="D673" s="10">
        <v>40319</v>
      </c>
      <c r="E673">
        <v>99.51</v>
      </c>
      <c r="F673" t="str">
        <f t="shared" si="20"/>
        <v>petak</v>
      </c>
      <c r="G673" t="str">
        <f t="shared" si="21"/>
        <v/>
      </c>
    </row>
    <row r="674" spans="1:7">
      <c r="A674" t="s">
        <v>3308</v>
      </c>
      <c r="B674" t="s">
        <v>3309</v>
      </c>
      <c r="C674" t="s">
        <v>3310</v>
      </c>
      <c r="D674" s="10">
        <v>40319</v>
      </c>
      <c r="E674">
        <v>102.44</v>
      </c>
      <c r="F674" t="str">
        <f t="shared" si="20"/>
        <v>petak</v>
      </c>
      <c r="G674" t="str">
        <f t="shared" si="21"/>
        <v/>
      </c>
    </row>
    <row r="675" spans="1:7">
      <c r="A675" t="s">
        <v>3304</v>
      </c>
      <c r="B675" t="s">
        <v>3264</v>
      </c>
      <c r="C675" t="s">
        <v>3265</v>
      </c>
      <c r="D675" s="10">
        <v>40319</v>
      </c>
      <c r="E675">
        <v>109.27</v>
      </c>
      <c r="F675" t="str">
        <f t="shared" si="20"/>
        <v>petak</v>
      </c>
      <c r="G675" t="str">
        <f t="shared" si="21"/>
        <v/>
      </c>
    </row>
    <row r="676" spans="1:7">
      <c r="A676" t="s">
        <v>451</v>
      </c>
      <c r="B676" t="s">
        <v>117</v>
      </c>
      <c r="C676" t="s">
        <v>118</v>
      </c>
      <c r="D676" s="10">
        <v>40319</v>
      </c>
      <c r="E676">
        <v>126.82</v>
      </c>
      <c r="F676" t="str">
        <f t="shared" si="20"/>
        <v>petak</v>
      </c>
      <c r="G676" t="str">
        <f t="shared" si="21"/>
        <v/>
      </c>
    </row>
    <row r="677" spans="1:7">
      <c r="A677" t="s">
        <v>2204</v>
      </c>
      <c r="B677" t="s">
        <v>2205</v>
      </c>
      <c r="C677" t="s">
        <v>2206</v>
      </c>
      <c r="D677" s="10">
        <v>40319</v>
      </c>
      <c r="E677">
        <v>133.74</v>
      </c>
      <c r="F677" t="str">
        <f t="shared" si="20"/>
        <v>petak</v>
      </c>
      <c r="G677" t="str">
        <f t="shared" si="21"/>
        <v/>
      </c>
    </row>
    <row r="678" spans="1:7">
      <c r="A678" t="s">
        <v>2194</v>
      </c>
      <c r="B678" t="s">
        <v>2001</v>
      </c>
      <c r="C678" t="s">
        <v>2002</v>
      </c>
      <c r="D678" s="10">
        <v>40319</v>
      </c>
      <c r="E678">
        <v>135.30000000000001</v>
      </c>
      <c r="F678" t="str">
        <f t="shared" si="20"/>
        <v>petak</v>
      </c>
      <c r="G678" t="str">
        <f t="shared" si="21"/>
        <v/>
      </c>
    </row>
    <row r="679" spans="1:7">
      <c r="A679" t="s">
        <v>3804</v>
      </c>
      <c r="B679" t="s">
        <v>435</v>
      </c>
      <c r="C679" t="s">
        <v>436</v>
      </c>
      <c r="D679" s="10">
        <v>40319</v>
      </c>
      <c r="E679">
        <v>141.94999999999999</v>
      </c>
      <c r="F679" t="str">
        <f t="shared" si="20"/>
        <v>petak</v>
      </c>
      <c r="G679" t="str">
        <f t="shared" si="21"/>
        <v/>
      </c>
    </row>
    <row r="680" spans="1:7">
      <c r="A680" t="s">
        <v>2826</v>
      </c>
      <c r="B680" t="s">
        <v>2638</v>
      </c>
      <c r="C680" t="s">
        <v>2639</v>
      </c>
      <c r="D680" s="10">
        <v>40319</v>
      </c>
      <c r="E680">
        <v>144.4</v>
      </c>
      <c r="F680" t="str">
        <f t="shared" si="20"/>
        <v>petak</v>
      </c>
      <c r="G680" t="str">
        <f t="shared" si="21"/>
        <v/>
      </c>
    </row>
    <row r="681" spans="1:7">
      <c r="A681" t="s">
        <v>1336</v>
      </c>
      <c r="B681" t="s">
        <v>19</v>
      </c>
      <c r="C681" t="s">
        <v>20</v>
      </c>
      <c r="D681" s="10">
        <v>40319</v>
      </c>
      <c r="E681">
        <v>145.53</v>
      </c>
      <c r="F681" t="str">
        <f t="shared" si="20"/>
        <v>petak</v>
      </c>
      <c r="G681" t="str">
        <f t="shared" si="21"/>
        <v/>
      </c>
    </row>
    <row r="682" spans="1:7">
      <c r="A682" t="s">
        <v>1339</v>
      </c>
      <c r="B682" t="s">
        <v>1228</v>
      </c>
      <c r="C682" t="s">
        <v>1229</v>
      </c>
      <c r="D682" s="10">
        <v>40319</v>
      </c>
      <c r="E682">
        <v>148.78</v>
      </c>
      <c r="F682" t="str">
        <f t="shared" si="20"/>
        <v>petak</v>
      </c>
      <c r="G682" t="str">
        <f t="shared" si="21"/>
        <v/>
      </c>
    </row>
    <row r="683" spans="1:7">
      <c r="A683" t="s">
        <v>3314</v>
      </c>
      <c r="B683" t="s">
        <v>19</v>
      </c>
      <c r="C683" t="s">
        <v>20</v>
      </c>
      <c r="D683" s="10">
        <v>40319</v>
      </c>
      <c r="E683">
        <v>150.41</v>
      </c>
      <c r="F683" t="str">
        <f t="shared" si="20"/>
        <v>petak</v>
      </c>
      <c r="G683" t="str">
        <f t="shared" si="21"/>
        <v/>
      </c>
    </row>
    <row r="684" spans="1:7">
      <c r="A684" t="s">
        <v>452</v>
      </c>
      <c r="B684" t="s">
        <v>117</v>
      </c>
      <c r="C684" t="s">
        <v>118</v>
      </c>
      <c r="D684" s="10">
        <v>40319</v>
      </c>
      <c r="E684">
        <v>171.22</v>
      </c>
      <c r="F684" t="str">
        <f t="shared" si="20"/>
        <v>petak</v>
      </c>
      <c r="G684" t="str">
        <f t="shared" si="21"/>
        <v/>
      </c>
    </row>
    <row r="685" spans="1:7">
      <c r="A685" t="s">
        <v>3794</v>
      </c>
      <c r="B685" t="s">
        <v>3782</v>
      </c>
      <c r="C685" t="s">
        <v>3783</v>
      </c>
      <c r="D685" s="10">
        <v>40319</v>
      </c>
      <c r="E685">
        <v>180.55</v>
      </c>
      <c r="F685" t="str">
        <f t="shared" si="20"/>
        <v>petak</v>
      </c>
      <c r="G685" t="str">
        <f t="shared" si="21"/>
        <v/>
      </c>
    </row>
    <row r="686" spans="1:7">
      <c r="A686" t="s">
        <v>433</v>
      </c>
      <c r="B686" t="s">
        <v>228</v>
      </c>
      <c r="C686" t="s">
        <v>229</v>
      </c>
      <c r="D686" s="10">
        <v>40319</v>
      </c>
      <c r="E686">
        <v>185.2</v>
      </c>
      <c r="F686" t="str">
        <f t="shared" si="20"/>
        <v>petak</v>
      </c>
      <c r="G686" t="str">
        <f t="shared" si="21"/>
        <v/>
      </c>
    </row>
    <row r="687" spans="1:7">
      <c r="A687" t="s">
        <v>3800</v>
      </c>
      <c r="B687" t="s">
        <v>2165</v>
      </c>
      <c r="C687" t="s">
        <v>2166</v>
      </c>
      <c r="D687" s="10">
        <v>40319</v>
      </c>
      <c r="E687">
        <v>203.46</v>
      </c>
      <c r="F687" t="str">
        <f t="shared" si="20"/>
        <v>petak</v>
      </c>
      <c r="G687" t="str">
        <f t="shared" si="21"/>
        <v/>
      </c>
    </row>
    <row r="688" spans="1:7">
      <c r="A688" t="s">
        <v>3802</v>
      </c>
      <c r="B688" t="s">
        <v>3782</v>
      </c>
      <c r="C688" t="s">
        <v>3783</v>
      </c>
      <c r="D688" s="10">
        <v>40319</v>
      </c>
      <c r="E688">
        <v>204.34</v>
      </c>
      <c r="F688" t="str">
        <f t="shared" si="20"/>
        <v>petak</v>
      </c>
      <c r="G688" t="str">
        <f t="shared" si="21"/>
        <v/>
      </c>
    </row>
    <row r="689" spans="1:7">
      <c r="A689" t="s">
        <v>3795</v>
      </c>
      <c r="B689" t="s">
        <v>3796</v>
      </c>
      <c r="C689" t="s">
        <v>3797</v>
      </c>
      <c r="D689" s="10">
        <v>40319</v>
      </c>
      <c r="E689">
        <v>215.53</v>
      </c>
      <c r="F689" t="str">
        <f t="shared" si="20"/>
        <v>petak</v>
      </c>
      <c r="G689" t="str">
        <f t="shared" si="21"/>
        <v/>
      </c>
    </row>
    <row r="690" spans="1:7">
      <c r="A690" t="s">
        <v>1724</v>
      </c>
      <c r="B690" t="s">
        <v>1725</v>
      </c>
      <c r="C690" t="s">
        <v>1726</v>
      </c>
      <c r="D690" s="10">
        <v>40319</v>
      </c>
      <c r="E690">
        <v>239.93</v>
      </c>
      <c r="F690" t="str">
        <f t="shared" si="20"/>
        <v>petak</v>
      </c>
      <c r="G690" t="str">
        <f t="shared" si="21"/>
        <v/>
      </c>
    </row>
    <row r="691" spans="1:7">
      <c r="A691" t="s">
        <v>2827</v>
      </c>
      <c r="B691" t="s">
        <v>2828</v>
      </c>
      <c r="C691" t="s">
        <v>2829</v>
      </c>
      <c r="D691" s="10">
        <v>40319</v>
      </c>
      <c r="E691">
        <v>277.24</v>
      </c>
      <c r="F691" t="str">
        <f t="shared" si="20"/>
        <v>petak</v>
      </c>
      <c r="G691" t="str">
        <f t="shared" si="21"/>
        <v/>
      </c>
    </row>
    <row r="692" spans="1:7">
      <c r="A692" t="s">
        <v>2830</v>
      </c>
      <c r="B692" t="s">
        <v>937</v>
      </c>
      <c r="C692" t="s">
        <v>938</v>
      </c>
      <c r="D692" s="10">
        <v>40319</v>
      </c>
      <c r="E692">
        <v>280.49</v>
      </c>
      <c r="F692" t="str">
        <f t="shared" si="20"/>
        <v>petak</v>
      </c>
      <c r="G692" t="str">
        <f t="shared" si="21"/>
        <v/>
      </c>
    </row>
    <row r="693" spans="1:7">
      <c r="A693" t="s">
        <v>1340</v>
      </c>
      <c r="B693" t="s">
        <v>19</v>
      </c>
      <c r="C693" t="s">
        <v>20</v>
      </c>
      <c r="D693" s="10">
        <v>40319</v>
      </c>
      <c r="E693">
        <v>303.33</v>
      </c>
      <c r="F693" t="str">
        <f t="shared" si="20"/>
        <v>petak</v>
      </c>
      <c r="G693" t="str">
        <f t="shared" si="21"/>
        <v/>
      </c>
    </row>
    <row r="694" spans="1:7">
      <c r="A694" t="s">
        <v>3799</v>
      </c>
      <c r="B694" t="s">
        <v>2575</v>
      </c>
      <c r="C694" t="s">
        <v>2576</v>
      </c>
      <c r="D694" s="10">
        <v>40319</v>
      </c>
      <c r="E694">
        <v>348.78</v>
      </c>
      <c r="F694" t="str">
        <f t="shared" si="20"/>
        <v>petak</v>
      </c>
      <c r="G694" t="str">
        <f t="shared" si="21"/>
        <v/>
      </c>
    </row>
    <row r="695" spans="1:7">
      <c r="A695" t="s">
        <v>440</v>
      </c>
      <c r="B695" t="s">
        <v>441</v>
      </c>
      <c r="C695" t="s">
        <v>442</v>
      </c>
      <c r="D695" s="10">
        <v>40319</v>
      </c>
      <c r="E695">
        <v>353.66</v>
      </c>
      <c r="F695" t="str">
        <f t="shared" si="20"/>
        <v>petak</v>
      </c>
      <c r="G695" t="str">
        <f t="shared" si="21"/>
        <v/>
      </c>
    </row>
    <row r="696" spans="1:7">
      <c r="A696" t="s">
        <v>450</v>
      </c>
      <c r="B696" t="s">
        <v>281</v>
      </c>
      <c r="C696" t="s">
        <v>282</v>
      </c>
      <c r="D696" s="10">
        <v>40319</v>
      </c>
      <c r="E696">
        <v>423.84</v>
      </c>
      <c r="F696" t="str">
        <f t="shared" si="20"/>
        <v>petak</v>
      </c>
      <c r="G696" t="str">
        <f t="shared" si="21"/>
        <v/>
      </c>
    </row>
    <row r="697" spans="1:7">
      <c r="A697" t="s">
        <v>2203</v>
      </c>
      <c r="B697" t="s">
        <v>1965</v>
      </c>
      <c r="C697" t="s">
        <v>1966</v>
      </c>
      <c r="D697" s="10">
        <v>40319</v>
      </c>
      <c r="E697">
        <v>660.04</v>
      </c>
      <c r="F697" t="str">
        <f t="shared" si="20"/>
        <v>petak</v>
      </c>
      <c r="G697" t="str">
        <f t="shared" si="21"/>
        <v/>
      </c>
    </row>
    <row r="698" spans="1:7">
      <c r="A698" t="s">
        <v>3806</v>
      </c>
      <c r="B698" t="s">
        <v>3792</v>
      </c>
      <c r="C698" t="s">
        <v>3793</v>
      </c>
      <c r="D698" s="10">
        <v>40319</v>
      </c>
      <c r="E698">
        <v>682.71</v>
      </c>
      <c r="F698" t="str">
        <f t="shared" si="20"/>
        <v>petak</v>
      </c>
      <c r="G698" t="str">
        <f t="shared" si="21"/>
        <v/>
      </c>
    </row>
    <row r="699" spans="1:7">
      <c r="A699" t="s">
        <v>1723</v>
      </c>
      <c r="B699" t="s">
        <v>438</v>
      </c>
      <c r="C699" t="s">
        <v>439</v>
      </c>
      <c r="D699" s="10">
        <v>40319</v>
      </c>
      <c r="E699">
        <v>723.01</v>
      </c>
      <c r="F699" t="str">
        <f t="shared" si="20"/>
        <v>petak</v>
      </c>
      <c r="G699" t="str">
        <f t="shared" si="21"/>
        <v/>
      </c>
    </row>
    <row r="700" spans="1:7">
      <c r="A700" t="s">
        <v>2198</v>
      </c>
      <c r="B700" t="s">
        <v>1995</v>
      </c>
      <c r="C700" t="s">
        <v>1996</v>
      </c>
      <c r="D700" s="10">
        <v>40319</v>
      </c>
      <c r="E700">
        <v>888.79</v>
      </c>
      <c r="F700" t="str">
        <f t="shared" si="20"/>
        <v>petak</v>
      </c>
      <c r="G700" t="str">
        <f t="shared" si="21"/>
        <v/>
      </c>
    </row>
    <row r="701" spans="1:7">
      <c r="A701" t="s">
        <v>1727</v>
      </c>
      <c r="B701" t="s">
        <v>19</v>
      </c>
      <c r="C701" t="s">
        <v>20</v>
      </c>
      <c r="D701" s="10">
        <v>40319</v>
      </c>
      <c r="E701">
        <v>967.48</v>
      </c>
      <c r="F701" t="str">
        <f t="shared" si="20"/>
        <v>petak</v>
      </c>
      <c r="G701" t="str">
        <f t="shared" si="21"/>
        <v/>
      </c>
    </row>
    <row r="702" spans="1:7">
      <c r="A702" t="s">
        <v>3803</v>
      </c>
      <c r="B702" t="s">
        <v>1195</v>
      </c>
      <c r="C702" t="s">
        <v>1196</v>
      </c>
      <c r="D702" s="10">
        <v>40319</v>
      </c>
      <c r="E702" s="11">
        <v>1250.58</v>
      </c>
      <c r="F702" t="str">
        <f t="shared" si="20"/>
        <v>petak</v>
      </c>
      <c r="G702" t="str">
        <f t="shared" si="21"/>
        <v/>
      </c>
    </row>
    <row r="703" spans="1:7">
      <c r="A703" t="s">
        <v>3805</v>
      </c>
      <c r="B703" t="s">
        <v>1366</v>
      </c>
      <c r="C703" t="s">
        <v>1367</v>
      </c>
      <c r="D703" s="10">
        <v>40319</v>
      </c>
      <c r="E703" s="11">
        <v>1316.83</v>
      </c>
      <c r="F703" t="str">
        <f t="shared" si="20"/>
        <v>petak</v>
      </c>
      <c r="G703" t="str">
        <f t="shared" si="21"/>
        <v/>
      </c>
    </row>
    <row r="704" spans="1:7">
      <c r="A704" t="s">
        <v>3807</v>
      </c>
      <c r="B704" t="s">
        <v>3754</v>
      </c>
      <c r="C704" t="s">
        <v>3755</v>
      </c>
      <c r="D704" s="10">
        <v>40319</v>
      </c>
      <c r="E704" s="11">
        <v>1801.18</v>
      </c>
      <c r="F704" t="str">
        <f t="shared" si="20"/>
        <v>petak</v>
      </c>
      <c r="G704" t="str">
        <f t="shared" si="21"/>
        <v/>
      </c>
    </row>
    <row r="705" spans="1:7">
      <c r="A705" t="s">
        <v>3801</v>
      </c>
      <c r="B705" t="s">
        <v>1019</v>
      </c>
      <c r="C705" t="s">
        <v>1020</v>
      </c>
      <c r="D705" s="10">
        <v>40319</v>
      </c>
      <c r="E705" s="11">
        <v>2587.5500000000002</v>
      </c>
      <c r="F705" t="str">
        <f t="shared" si="20"/>
        <v>petak</v>
      </c>
      <c r="G705" t="str">
        <f t="shared" si="21"/>
        <v/>
      </c>
    </row>
    <row r="706" spans="1:7">
      <c r="A706" t="s">
        <v>434</v>
      </c>
      <c r="B706" t="s">
        <v>435</v>
      </c>
      <c r="C706" t="s">
        <v>436</v>
      </c>
      <c r="D706" s="10">
        <v>40319</v>
      </c>
      <c r="E706" s="11">
        <v>3032.22</v>
      </c>
      <c r="F706" t="str">
        <f t="shared" ref="F706:F769" si="22">TEXT(D706,"dddd")</f>
        <v>petak</v>
      </c>
      <c r="G706" t="str">
        <f t="shared" si="21"/>
        <v/>
      </c>
    </row>
    <row r="707" spans="1:7">
      <c r="A707" t="s">
        <v>456</v>
      </c>
      <c r="B707" t="s">
        <v>307</v>
      </c>
      <c r="C707" t="s">
        <v>308</v>
      </c>
      <c r="D707" s="10">
        <v>40320</v>
      </c>
      <c r="E707">
        <v>43.25</v>
      </c>
      <c r="F707" t="str">
        <f t="shared" si="22"/>
        <v>subota</v>
      </c>
      <c r="G707" t="str">
        <f t="shared" si="21"/>
        <v/>
      </c>
    </row>
    <row r="708" spans="1:7">
      <c r="A708" t="s">
        <v>462</v>
      </c>
      <c r="B708" t="s">
        <v>160</v>
      </c>
      <c r="C708" t="s">
        <v>161</v>
      </c>
      <c r="D708" s="10">
        <v>40320</v>
      </c>
      <c r="E708">
        <v>64.03</v>
      </c>
      <c r="F708" t="str">
        <f t="shared" si="22"/>
        <v>subota</v>
      </c>
      <c r="G708" t="str">
        <f t="shared" ref="G708:G771" si="23">IF(C707&amp;D707&amp;E707=C708&amp;D708&amp;E708,"Duplikat",IF(C708&amp;D708&amp;E708=C709&amp;D709&amp;E709,"Duplikat",""))</f>
        <v/>
      </c>
    </row>
    <row r="709" spans="1:7">
      <c r="A709" t="s">
        <v>1342</v>
      </c>
      <c r="B709" t="s">
        <v>1343</v>
      </c>
      <c r="C709" t="s">
        <v>1344</v>
      </c>
      <c r="D709" s="10">
        <v>40320</v>
      </c>
      <c r="E709">
        <v>64.459999999999994</v>
      </c>
      <c r="F709" t="str">
        <f t="shared" si="22"/>
        <v>subota</v>
      </c>
      <c r="G709" t="str">
        <f t="shared" si="23"/>
        <v/>
      </c>
    </row>
    <row r="710" spans="1:7">
      <c r="A710" t="s">
        <v>2209</v>
      </c>
      <c r="B710" t="s">
        <v>2080</v>
      </c>
      <c r="C710" t="s">
        <v>2081</v>
      </c>
      <c r="D710" s="10">
        <v>40320</v>
      </c>
      <c r="E710">
        <v>77</v>
      </c>
      <c r="F710" t="str">
        <f t="shared" si="22"/>
        <v>subota</v>
      </c>
      <c r="G710" t="str">
        <f t="shared" si="23"/>
        <v/>
      </c>
    </row>
    <row r="711" spans="1:7">
      <c r="A711" t="s">
        <v>1345</v>
      </c>
      <c r="B711" t="s">
        <v>19</v>
      </c>
      <c r="C711" t="s">
        <v>20</v>
      </c>
      <c r="D711" s="10">
        <v>40320</v>
      </c>
      <c r="E711">
        <v>85.37</v>
      </c>
      <c r="F711" t="str">
        <f t="shared" si="22"/>
        <v>subota</v>
      </c>
      <c r="G711" t="str">
        <f t="shared" si="23"/>
        <v/>
      </c>
    </row>
    <row r="712" spans="1:7">
      <c r="A712" t="s">
        <v>2835</v>
      </c>
      <c r="B712" t="s">
        <v>2820</v>
      </c>
      <c r="C712" t="s">
        <v>2821</v>
      </c>
      <c r="D712" s="10">
        <v>40320</v>
      </c>
      <c r="E712">
        <v>121.07</v>
      </c>
      <c r="F712" t="str">
        <f t="shared" si="22"/>
        <v>subota</v>
      </c>
      <c r="G712" t="str">
        <f t="shared" si="23"/>
        <v/>
      </c>
    </row>
    <row r="713" spans="1:7">
      <c r="A713" t="s">
        <v>457</v>
      </c>
      <c r="B713" t="s">
        <v>307</v>
      </c>
      <c r="C713" t="s">
        <v>308</v>
      </c>
      <c r="D713" s="10">
        <v>40320</v>
      </c>
      <c r="E713">
        <v>121.22</v>
      </c>
      <c r="F713" t="str">
        <f t="shared" si="22"/>
        <v>subota</v>
      </c>
      <c r="G713" t="str">
        <f t="shared" si="23"/>
        <v/>
      </c>
    </row>
    <row r="714" spans="1:7">
      <c r="A714" t="s">
        <v>463</v>
      </c>
      <c r="B714" t="s">
        <v>19</v>
      </c>
      <c r="C714" t="s">
        <v>20</v>
      </c>
      <c r="D714" s="10">
        <v>40320</v>
      </c>
      <c r="E714">
        <v>147.97</v>
      </c>
      <c r="F714" t="str">
        <f t="shared" si="22"/>
        <v>subota</v>
      </c>
      <c r="G714" t="str">
        <f t="shared" si="23"/>
        <v/>
      </c>
    </row>
    <row r="715" spans="1:7">
      <c r="A715" t="s">
        <v>2837</v>
      </c>
      <c r="B715" t="s">
        <v>2820</v>
      </c>
      <c r="C715" t="s">
        <v>2821</v>
      </c>
      <c r="D715" s="10">
        <v>40320</v>
      </c>
      <c r="E715">
        <v>154.24</v>
      </c>
      <c r="F715" t="str">
        <f t="shared" si="22"/>
        <v>subota</v>
      </c>
      <c r="G715" t="str">
        <f t="shared" si="23"/>
        <v/>
      </c>
    </row>
    <row r="716" spans="1:7">
      <c r="A716" t="s">
        <v>2836</v>
      </c>
      <c r="B716" t="s">
        <v>2820</v>
      </c>
      <c r="C716" t="s">
        <v>2821</v>
      </c>
      <c r="D716" s="10">
        <v>40320</v>
      </c>
      <c r="E716">
        <v>179.27</v>
      </c>
      <c r="F716" t="str">
        <f t="shared" si="22"/>
        <v>subota</v>
      </c>
      <c r="G716" t="str">
        <f t="shared" si="23"/>
        <v/>
      </c>
    </row>
    <row r="717" spans="1:7">
      <c r="A717" t="s">
        <v>2211</v>
      </c>
      <c r="B717" t="s">
        <v>1988</v>
      </c>
      <c r="C717" t="s">
        <v>1989</v>
      </c>
      <c r="D717" s="10">
        <v>40320</v>
      </c>
      <c r="E717">
        <v>198.62</v>
      </c>
      <c r="F717" t="str">
        <f t="shared" si="22"/>
        <v>subota</v>
      </c>
      <c r="G717" t="str">
        <f t="shared" si="23"/>
        <v/>
      </c>
    </row>
    <row r="718" spans="1:7">
      <c r="A718" t="s">
        <v>459</v>
      </c>
      <c r="B718" t="s">
        <v>460</v>
      </c>
      <c r="C718" t="s">
        <v>461</v>
      </c>
      <c r="D718" s="10">
        <v>40320</v>
      </c>
      <c r="E718">
        <v>210.85</v>
      </c>
      <c r="F718" t="str">
        <f t="shared" si="22"/>
        <v>subota</v>
      </c>
      <c r="G718" t="str">
        <f t="shared" si="23"/>
        <v/>
      </c>
    </row>
    <row r="719" spans="1:7">
      <c r="A719" t="s">
        <v>464</v>
      </c>
      <c r="B719" t="s">
        <v>19</v>
      </c>
      <c r="C719" t="s">
        <v>20</v>
      </c>
      <c r="D719" s="10">
        <v>40320</v>
      </c>
      <c r="E719">
        <v>226.83</v>
      </c>
      <c r="F719" t="str">
        <f t="shared" si="22"/>
        <v>subota</v>
      </c>
      <c r="G719" t="str">
        <f t="shared" si="23"/>
        <v/>
      </c>
    </row>
    <row r="720" spans="1:7">
      <c r="A720" t="s">
        <v>458</v>
      </c>
      <c r="B720" t="s">
        <v>114</v>
      </c>
      <c r="C720" t="s">
        <v>115</v>
      </c>
      <c r="D720" s="10">
        <v>40320</v>
      </c>
      <c r="E720">
        <v>263.18</v>
      </c>
      <c r="F720" t="str">
        <f t="shared" si="22"/>
        <v>subota</v>
      </c>
      <c r="G720" t="str">
        <f t="shared" si="23"/>
        <v/>
      </c>
    </row>
    <row r="721" spans="1:7">
      <c r="A721" t="s">
        <v>2210</v>
      </c>
      <c r="B721" t="s">
        <v>2083</v>
      </c>
      <c r="C721" t="s">
        <v>2084</v>
      </c>
      <c r="D721" s="10">
        <v>40320</v>
      </c>
      <c r="E721">
        <v>437.57</v>
      </c>
      <c r="F721" t="str">
        <f t="shared" si="22"/>
        <v>subota</v>
      </c>
      <c r="G721" t="str">
        <f t="shared" si="23"/>
        <v/>
      </c>
    </row>
    <row r="722" spans="1:7">
      <c r="A722" t="s">
        <v>2208</v>
      </c>
      <c r="B722" t="s">
        <v>2080</v>
      </c>
      <c r="C722" t="s">
        <v>2081</v>
      </c>
      <c r="D722" s="10">
        <v>40320</v>
      </c>
      <c r="E722">
        <v>463.12</v>
      </c>
      <c r="F722" t="str">
        <f t="shared" si="22"/>
        <v>subota</v>
      </c>
      <c r="G722" t="str">
        <f t="shared" si="23"/>
        <v/>
      </c>
    </row>
    <row r="723" spans="1:7">
      <c r="A723" t="s">
        <v>2207</v>
      </c>
      <c r="B723" t="s">
        <v>2080</v>
      </c>
      <c r="C723" t="s">
        <v>2081</v>
      </c>
      <c r="D723" s="10">
        <v>40320</v>
      </c>
      <c r="E723">
        <v>514.55999999999995</v>
      </c>
      <c r="F723" t="str">
        <f t="shared" si="22"/>
        <v>subota</v>
      </c>
      <c r="G723" t="str">
        <f t="shared" si="23"/>
        <v/>
      </c>
    </row>
    <row r="724" spans="1:7">
      <c r="A724" t="s">
        <v>2230</v>
      </c>
      <c r="B724" t="s">
        <v>2231</v>
      </c>
      <c r="C724" t="s">
        <v>2232</v>
      </c>
      <c r="D724" s="10">
        <v>40322</v>
      </c>
      <c r="E724">
        <v>16.03</v>
      </c>
      <c r="F724" t="str">
        <f t="shared" si="22"/>
        <v>ponedjeljak</v>
      </c>
      <c r="G724" t="str">
        <f t="shared" si="23"/>
        <v/>
      </c>
    </row>
    <row r="725" spans="1:7">
      <c r="A725" t="s">
        <v>2233</v>
      </c>
      <c r="B725" t="s">
        <v>2234</v>
      </c>
      <c r="C725" t="s">
        <v>2235</v>
      </c>
      <c r="D725" s="10">
        <v>40322</v>
      </c>
      <c r="E725">
        <v>19.350000000000001</v>
      </c>
      <c r="F725" t="str">
        <f t="shared" si="22"/>
        <v>ponedjeljak</v>
      </c>
      <c r="G725" t="str">
        <f t="shared" si="23"/>
        <v/>
      </c>
    </row>
    <row r="726" spans="1:7">
      <c r="A726" t="s">
        <v>2237</v>
      </c>
      <c r="B726" t="s">
        <v>1995</v>
      </c>
      <c r="C726" t="s">
        <v>1996</v>
      </c>
      <c r="D726" s="10">
        <v>40322</v>
      </c>
      <c r="E726">
        <v>27.82</v>
      </c>
      <c r="F726" t="str">
        <f t="shared" si="22"/>
        <v>ponedjeljak</v>
      </c>
      <c r="G726" t="str">
        <f t="shared" si="23"/>
        <v/>
      </c>
    </row>
    <row r="727" spans="1:7">
      <c r="A727" t="s">
        <v>2854</v>
      </c>
      <c r="B727" t="s">
        <v>2855</v>
      </c>
      <c r="C727" t="s">
        <v>2856</v>
      </c>
      <c r="D727" s="10">
        <v>40322</v>
      </c>
      <c r="E727">
        <v>31.3</v>
      </c>
      <c r="F727" t="str">
        <f t="shared" si="22"/>
        <v>ponedjeljak</v>
      </c>
      <c r="G727" t="str">
        <f t="shared" si="23"/>
        <v/>
      </c>
    </row>
    <row r="728" spans="1:7">
      <c r="A728" t="s">
        <v>3808</v>
      </c>
      <c r="B728" t="s">
        <v>1199</v>
      </c>
      <c r="C728" t="s">
        <v>1200</v>
      </c>
      <c r="D728" s="10">
        <v>40322</v>
      </c>
      <c r="E728">
        <v>44.27</v>
      </c>
      <c r="F728" t="str">
        <f t="shared" si="22"/>
        <v>ponedjeljak</v>
      </c>
      <c r="G728" t="str">
        <f t="shared" si="23"/>
        <v/>
      </c>
    </row>
    <row r="729" spans="1:7">
      <c r="A729" t="s">
        <v>478</v>
      </c>
      <c r="B729" t="s">
        <v>114</v>
      </c>
      <c r="C729" t="s">
        <v>115</v>
      </c>
      <c r="D729" s="10">
        <v>40322</v>
      </c>
      <c r="E729">
        <v>53.07</v>
      </c>
      <c r="F729" t="str">
        <f t="shared" si="22"/>
        <v>ponedjeljak</v>
      </c>
      <c r="G729" t="str">
        <f t="shared" si="23"/>
        <v/>
      </c>
    </row>
    <row r="730" spans="1:7">
      <c r="A730" t="s">
        <v>1358</v>
      </c>
      <c r="B730" t="s">
        <v>19</v>
      </c>
      <c r="C730" t="s">
        <v>20</v>
      </c>
      <c r="D730" s="10">
        <v>40322</v>
      </c>
      <c r="E730">
        <v>53.66</v>
      </c>
      <c r="F730" t="str">
        <f t="shared" si="22"/>
        <v>ponedjeljak</v>
      </c>
      <c r="G730" t="str">
        <f t="shared" si="23"/>
        <v/>
      </c>
    </row>
    <row r="731" spans="1:7">
      <c r="A731" t="s">
        <v>2220</v>
      </c>
      <c r="B731" t="s">
        <v>2221</v>
      </c>
      <c r="C731" t="s">
        <v>2222</v>
      </c>
      <c r="D731" s="10">
        <v>40322</v>
      </c>
      <c r="E731">
        <v>56.34</v>
      </c>
      <c r="F731" t="str">
        <f t="shared" si="22"/>
        <v>ponedjeljak</v>
      </c>
      <c r="G731" t="str">
        <f t="shared" si="23"/>
        <v/>
      </c>
    </row>
    <row r="732" spans="1:7">
      <c r="A732" t="s">
        <v>1347</v>
      </c>
      <c r="B732" t="s">
        <v>19</v>
      </c>
      <c r="C732" t="s">
        <v>20</v>
      </c>
      <c r="D732" s="10">
        <v>40322</v>
      </c>
      <c r="E732">
        <v>57.73</v>
      </c>
      <c r="F732" t="str">
        <f t="shared" si="22"/>
        <v>ponedjeljak</v>
      </c>
      <c r="G732" t="str">
        <f t="shared" si="23"/>
        <v/>
      </c>
    </row>
    <row r="733" spans="1:7">
      <c r="A733" t="s">
        <v>1346</v>
      </c>
      <c r="B733" t="s">
        <v>19</v>
      </c>
      <c r="C733" t="s">
        <v>20</v>
      </c>
      <c r="D733" s="10">
        <v>40322</v>
      </c>
      <c r="E733">
        <v>64.23</v>
      </c>
      <c r="F733" t="str">
        <f t="shared" si="22"/>
        <v>ponedjeljak</v>
      </c>
      <c r="G733" t="str">
        <f t="shared" si="23"/>
        <v/>
      </c>
    </row>
    <row r="734" spans="1:7">
      <c r="A734" t="s">
        <v>2848</v>
      </c>
      <c r="B734" t="s">
        <v>2849</v>
      </c>
      <c r="C734" t="s">
        <v>2850</v>
      </c>
      <c r="D734" s="10">
        <v>40322</v>
      </c>
      <c r="E734">
        <v>72.84</v>
      </c>
      <c r="F734" t="str">
        <f t="shared" si="22"/>
        <v>ponedjeljak</v>
      </c>
      <c r="G734" t="str">
        <f t="shared" si="23"/>
        <v/>
      </c>
    </row>
    <row r="735" spans="1:7">
      <c r="A735" t="s">
        <v>2840</v>
      </c>
      <c r="B735" t="s">
        <v>2841</v>
      </c>
      <c r="C735" t="s">
        <v>2842</v>
      </c>
      <c r="D735" s="10">
        <v>40322</v>
      </c>
      <c r="E735">
        <v>82.92</v>
      </c>
      <c r="F735" t="str">
        <f t="shared" si="22"/>
        <v>ponedjeljak</v>
      </c>
      <c r="G735" t="str">
        <f t="shared" si="23"/>
        <v/>
      </c>
    </row>
    <row r="736" spans="1:7">
      <c r="A736" t="s">
        <v>1352</v>
      </c>
      <c r="B736" t="s">
        <v>19</v>
      </c>
      <c r="C736" t="s">
        <v>20</v>
      </c>
      <c r="D736" s="10">
        <v>40322</v>
      </c>
      <c r="E736">
        <v>86.18</v>
      </c>
      <c r="F736" t="str">
        <f t="shared" si="22"/>
        <v>ponedjeljak</v>
      </c>
      <c r="G736" t="str">
        <f t="shared" si="23"/>
        <v/>
      </c>
    </row>
    <row r="737" spans="1:7">
      <c r="A737" t="s">
        <v>3316</v>
      </c>
      <c r="B737" t="s">
        <v>3317</v>
      </c>
      <c r="C737" t="s">
        <v>3318</v>
      </c>
      <c r="D737" s="10">
        <v>40322</v>
      </c>
      <c r="E737">
        <v>94.24</v>
      </c>
      <c r="F737" t="str">
        <f t="shared" si="22"/>
        <v>ponedjeljak</v>
      </c>
      <c r="G737" t="str">
        <f t="shared" si="23"/>
        <v/>
      </c>
    </row>
    <row r="738" spans="1:7">
      <c r="A738" t="s">
        <v>2839</v>
      </c>
      <c r="B738" t="s">
        <v>2716</v>
      </c>
      <c r="C738" t="s">
        <v>2717</v>
      </c>
      <c r="D738" s="10">
        <v>40322</v>
      </c>
      <c r="E738">
        <v>94.35</v>
      </c>
      <c r="F738" t="str">
        <f t="shared" si="22"/>
        <v>ponedjeljak</v>
      </c>
      <c r="G738" t="str">
        <f t="shared" si="23"/>
        <v/>
      </c>
    </row>
    <row r="739" spans="1:7">
      <c r="A739" t="s">
        <v>3320</v>
      </c>
      <c r="B739" t="s">
        <v>3245</v>
      </c>
      <c r="C739" t="s">
        <v>3246</v>
      </c>
      <c r="D739" s="10">
        <v>40322</v>
      </c>
      <c r="E739">
        <v>104.48</v>
      </c>
      <c r="F739" t="str">
        <f t="shared" si="22"/>
        <v>ponedjeljak</v>
      </c>
      <c r="G739" t="str">
        <f t="shared" si="23"/>
        <v/>
      </c>
    </row>
    <row r="740" spans="1:7">
      <c r="A740" t="s">
        <v>474</v>
      </c>
      <c r="B740" t="s">
        <v>475</v>
      </c>
      <c r="C740" t="s">
        <v>476</v>
      </c>
      <c r="D740" s="10">
        <v>40322</v>
      </c>
      <c r="E740">
        <v>109.76</v>
      </c>
      <c r="F740" t="str">
        <f t="shared" si="22"/>
        <v>ponedjeljak</v>
      </c>
      <c r="G740" t="str">
        <f t="shared" si="23"/>
        <v/>
      </c>
    </row>
    <row r="741" spans="1:7">
      <c r="A741" t="s">
        <v>2860</v>
      </c>
      <c r="B741" t="s">
        <v>16</v>
      </c>
      <c r="C741" t="s">
        <v>17</v>
      </c>
      <c r="D741" s="10">
        <v>40322</v>
      </c>
      <c r="E741">
        <v>113.18</v>
      </c>
      <c r="F741" t="str">
        <f t="shared" si="22"/>
        <v>ponedjeljak</v>
      </c>
      <c r="G741" t="str">
        <f t="shared" si="23"/>
        <v/>
      </c>
    </row>
    <row r="742" spans="1:7">
      <c r="A742" t="s">
        <v>2214</v>
      </c>
      <c r="B742" t="s">
        <v>2165</v>
      </c>
      <c r="C742" t="s">
        <v>2166</v>
      </c>
      <c r="D742" s="10">
        <v>40322</v>
      </c>
      <c r="E742">
        <v>115.61</v>
      </c>
      <c r="F742" t="str">
        <f t="shared" si="22"/>
        <v>ponedjeljak</v>
      </c>
      <c r="G742" t="str">
        <f t="shared" si="23"/>
        <v/>
      </c>
    </row>
    <row r="743" spans="1:7">
      <c r="A743" t="s">
        <v>2213</v>
      </c>
      <c r="B743" t="s">
        <v>19</v>
      </c>
      <c r="C743" t="s">
        <v>20</v>
      </c>
      <c r="D743" s="10">
        <v>40322</v>
      </c>
      <c r="E743">
        <v>117.89</v>
      </c>
      <c r="F743" t="str">
        <f t="shared" si="22"/>
        <v>ponedjeljak</v>
      </c>
      <c r="G743" t="str">
        <f t="shared" si="23"/>
        <v/>
      </c>
    </row>
    <row r="744" spans="1:7">
      <c r="A744" t="s">
        <v>1351</v>
      </c>
      <c r="B744" t="s">
        <v>19</v>
      </c>
      <c r="C744" t="s">
        <v>20</v>
      </c>
      <c r="D744" s="10">
        <v>40322</v>
      </c>
      <c r="E744">
        <v>129.27000000000001</v>
      </c>
      <c r="F744" t="str">
        <f t="shared" si="22"/>
        <v>ponedjeljak</v>
      </c>
      <c r="G744" t="str">
        <f t="shared" si="23"/>
        <v/>
      </c>
    </row>
    <row r="745" spans="1:7">
      <c r="A745" t="s">
        <v>2223</v>
      </c>
      <c r="B745" t="s">
        <v>2020</v>
      </c>
      <c r="C745" t="s">
        <v>2021</v>
      </c>
      <c r="D745" s="10">
        <v>40322</v>
      </c>
      <c r="E745">
        <v>135.12</v>
      </c>
      <c r="F745" t="str">
        <f t="shared" si="22"/>
        <v>ponedjeljak</v>
      </c>
      <c r="G745" t="str">
        <f t="shared" si="23"/>
        <v/>
      </c>
    </row>
    <row r="746" spans="1:7">
      <c r="A746" t="s">
        <v>471</v>
      </c>
      <c r="B746" t="s">
        <v>472</v>
      </c>
      <c r="C746" t="s">
        <v>473</v>
      </c>
      <c r="D746" s="10">
        <v>40322</v>
      </c>
      <c r="E746">
        <v>143.09</v>
      </c>
      <c r="F746" t="str">
        <f t="shared" si="22"/>
        <v>ponedjeljak</v>
      </c>
      <c r="G746" t="str">
        <f t="shared" si="23"/>
        <v/>
      </c>
    </row>
    <row r="747" spans="1:7">
      <c r="A747" t="s">
        <v>1348</v>
      </c>
      <c r="B747" t="s">
        <v>1349</v>
      </c>
      <c r="C747" t="s">
        <v>1350</v>
      </c>
      <c r="D747" s="10">
        <v>40322</v>
      </c>
      <c r="E747">
        <v>150.61000000000001</v>
      </c>
      <c r="F747" t="str">
        <f t="shared" si="22"/>
        <v>ponedjeljak</v>
      </c>
      <c r="G747" t="str">
        <f t="shared" si="23"/>
        <v/>
      </c>
    </row>
    <row r="748" spans="1:7">
      <c r="A748" t="s">
        <v>2838</v>
      </c>
      <c r="B748" t="s">
        <v>1587</v>
      </c>
      <c r="C748" t="s">
        <v>20</v>
      </c>
      <c r="D748" s="10">
        <v>40322</v>
      </c>
      <c r="E748">
        <v>150.61000000000001</v>
      </c>
      <c r="F748" t="str">
        <f t="shared" si="22"/>
        <v>ponedjeljak</v>
      </c>
      <c r="G748" t="str">
        <f t="shared" si="23"/>
        <v/>
      </c>
    </row>
    <row r="749" spans="1:7">
      <c r="A749" t="s">
        <v>2236</v>
      </c>
      <c r="B749" t="s">
        <v>1971</v>
      </c>
      <c r="C749" t="s">
        <v>1972</v>
      </c>
      <c r="D749" s="10">
        <v>40322</v>
      </c>
      <c r="E749">
        <v>161.19999999999999</v>
      </c>
      <c r="F749" t="str">
        <f t="shared" si="22"/>
        <v>ponedjeljak</v>
      </c>
      <c r="G749" t="str">
        <f t="shared" si="23"/>
        <v/>
      </c>
    </row>
    <row r="750" spans="1:7">
      <c r="A750" t="s">
        <v>2216</v>
      </c>
      <c r="B750" t="s">
        <v>2217</v>
      </c>
      <c r="C750" t="s">
        <v>2218</v>
      </c>
      <c r="D750" s="10">
        <v>40322</v>
      </c>
      <c r="E750">
        <v>161.43</v>
      </c>
      <c r="F750" t="str">
        <f t="shared" si="22"/>
        <v>ponedjeljak</v>
      </c>
      <c r="G750" t="str">
        <f t="shared" si="23"/>
        <v/>
      </c>
    </row>
    <row r="751" spans="1:7">
      <c r="A751" t="s">
        <v>468</v>
      </c>
      <c r="B751" t="s">
        <v>469</v>
      </c>
      <c r="C751" t="s">
        <v>470</v>
      </c>
      <c r="D751" s="10">
        <v>40322</v>
      </c>
      <c r="E751">
        <v>166.46</v>
      </c>
      <c r="F751" t="str">
        <f t="shared" si="22"/>
        <v>ponedjeljak</v>
      </c>
      <c r="G751" t="str">
        <f t="shared" si="23"/>
        <v/>
      </c>
    </row>
    <row r="752" spans="1:7">
      <c r="A752" t="s">
        <v>465</v>
      </c>
      <c r="B752" t="s">
        <v>46</v>
      </c>
      <c r="C752" t="s">
        <v>47</v>
      </c>
      <c r="D752" s="10">
        <v>40322</v>
      </c>
      <c r="E752">
        <v>191.71</v>
      </c>
      <c r="F752" t="str">
        <f t="shared" si="22"/>
        <v>ponedjeljak</v>
      </c>
      <c r="G752" t="str">
        <f t="shared" si="23"/>
        <v/>
      </c>
    </row>
    <row r="753" spans="1:7">
      <c r="A753" t="s">
        <v>2847</v>
      </c>
      <c r="B753" t="s">
        <v>435</v>
      </c>
      <c r="C753" t="s">
        <v>436</v>
      </c>
      <c r="D753" s="10">
        <v>40322</v>
      </c>
      <c r="E753">
        <v>217.07</v>
      </c>
      <c r="F753" t="str">
        <f t="shared" si="22"/>
        <v>ponedjeljak</v>
      </c>
      <c r="G753" t="str">
        <f t="shared" si="23"/>
        <v/>
      </c>
    </row>
    <row r="754" spans="1:7">
      <c r="A754" t="s">
        <v>2224</v>
      </c>
      <c r="B754" t="s">
        <v>2225</v>
      </c>
      <c r="C754" t="s">
        <v>2226</v>
      </c>
      <c r="D754" s="10">
        <v>40322</v>
      </c>
      <c r="E754">
        <v>221</v>
      </c>
      <c r="F754" t="str">
        <f t="shared" si="22"/>
        <v>ponedjeljak</v>
      </c>
      <c r="G754" t="str">
        <f t="shared" si="23"/>
        <v/>
      </c>
    </row>
    <row r="755" spans="1:7">
      <c r="A755" t="s">
        <v>1357</v>
      </c>
      <c r="B755" t="s">
        <v>1244</v>
      </c>
      <c r="C755" t="s">
        <v>1245</v>
      </c>
      <c r="D755" s="10">
        <v>40322</v>
      </c>
      <c r="E755">
        <v>228.65</v>
      </c>
      <c r="F755" t="str">
        <f t="shared" si="22"/>
        <v>ponedjeljak</v>
      </c>
      <c r="G755" t="str">
        <f t="shared" si="23"/>
        <v/>
      </c>
    </row>
    <row r="756" spans="1:7">
      <c r="A756" t="s">
        <v>467</v>
      </c>
      <c r="B756" t="s">
        <v>19</v>
      </c>
      <c r="C756" t="s">
        <v>20</v>
      </c>
      <c r="D756" s="10">
        <v>40322</v>
      </c>
      <c r="E756">
        <v>230.89</v>
      </c>
      <c r="F756" t="str">
        <f t="shared" si="22"/>
        <v>ponedjeljak</v>
      </c>
      <c r="G756" t="str">
        <f t="shared" si="23"/>
        <v/>
      </c>
    </row>
    <row r="757" spans="1:7">
      <c r="A757" t="s">
        <v>466</v>
      </c>
      <c r="B757" t="s">
        <v>253</v>
      </c>
      <c r="C757" t="s">
        <v>254</v>
      </c>
      <c r="D757" s="10">
        <v>40322</v>
      </c>
      <c r="E757">
        <v>252.68</v>
      </c>
      <c r="F757" t="str">
        <f t="shared" si="22"/>
        <v>ponedjeljak</v>
      </c>
      <c r="G757" t="str">
        <f t="shared" si="23"/>
        <v/>
      </c>
    </row>
    <row r="758" spans="1:7">
      <c r="A758" t="s">
        <v>1353</v>
      </c>
      <c r="B758" t="s">
        <v>19</v>
      </c>
      <c r="C758" t="s">
        <v>20</v>
      </c>
      <c r="D758" s="10">
        <v>40322</v>
      </c>
      <c r="E758">
        <v>273.98</v>
      </c>
      <c r="F758" t="str">
        <f t="shared" si="22"/>
        <v>ponedjeljak</v>
      </c>
      <c r="G758" t="str">
        <f t="shared" si="23"/>
        <v/>
      </c>
    </row>
    <row r="759" spans="1:7">
      <c r="A759" t="s">
        <v>1354</v>
      </c>
      <c r="B759" t="s">
        <v>1355</v>
      </c>
      <c r="C759" t="s">
        <v>1356</v>
      </c>
      <c r="D759" s="10">
        <v>40322</v>
      </c>
      <c r="E759">
        <v>276.83</v>
      </c>
      <c r="F759" t="str">
        <f t="shared" si="22"/>
        <v>ponedjeljak</v>
      </c>
      <c r="G759" t="str">
        <f t="shared" si="23"/>
        <v/>
      </c>
    </row>
    <row r="760" spans="1:7">
      <c r="A760" t="s">
        <v>2844</v>
      </c>
      <c r="B760" t="s">
        <v>2845</v>
      </c>
      <c r="C760" t="s">
        <v>2846</v>
      </c>
      <c r="D760" s="10">
        <v>40322</v>
      </c>
      <c r="E760">
        <v>327.81</v>
      </c>
      <c r="F760" t="str">
        <f t="shared" si="22"/>
        <v>ponedjeljak</v>
      </c>
      <c r="G760" t="str">
        <f t="shared" si="23"/>
        <v/>
      </c>
    </row>
    <row r="761" spans="1:7">
      <c r="A761" t="s">
        <v>2219</v>
      </c>
      <c r="B761" t="s">
        <v>1998</v>
      </c>
      <c r="C761" t="s">
        <v>1999</v>
      </c>
      <c r="D761" s="10">
        <v>40322</v>
      </c>
      <c r="E761">
        <v>361</v>
      </c>
      <c r="F761" t="str">
        <f t="shared" si="22"/>
        <v>ponedjeljak</v>
      </c>
      <c r="G761" t="str">
        <f t="shared" si="23"/>
        <v/>
      </c>
    </row>
    <row r="762" spans="1:7">
      <c r="A762" t="s">
        <v>2227</v>
      </c>
      <c r="B762" t="s">
        <v>2228</v>
      </c>
      <c r="C762" t="s">
        <v>2229</v>
      </c>
      <c r="D762" s="10">
        <v>40322</v>
      </c>
      <c r="E762">
        <v>367.82</v>
      </c>
      <c r="F762" t="str">
        <f t="shared" si="22"/>
        <v>ponedjeljak</v>
      </c>
      <c r="G762" t="str">
        <f t="shared" si="23"/>
        <v/>
      </c>
    </row>
    <row r="763" spans="1:7">
      <c r="A763" t="s">
        <v>3319</v>
      </c>
      <c r="B763" t="s">
        <v>3257</v>
      </c>
      <c r="C763" t="s">
        <v>3258</v>
      </c>
      <c r="D763" s="10">
        <v>40322</v>
      </c>
      <c r="E763">
        <v>383.66</v>
      </c>
      <c r="F763" t="str">
        <f t="shared" si="22"/>
        <v>ponedjeljak</v>
      </c>
      <c r="G763" t="str">
        <f t="shared" si="23"/>
        <v/>
      </c>
    </row>
    <row r="764" spans="1:7">
      <c r="A764" t="s">
        <v>477</v>
      </c>
      <c r="B764" t="s">
        <v>19</v>
      </c>
      <c r="C764" t="s">
        <v>20</v>
      </c>
      <c r="D764" s="10">
        <v>40322</v>
      </c>
      <c r="E764">
        <v>459.35</v>
      </c>
      <c r="F764" t="str">
        <f t="shared" si="22"/>
        <v>ponedjeljak</v>
      </c>
      <c r="G764" t="str">
        <f t="shared" si="23"/>
        <v/>
      </c>
    </row>
    <row r="765" spans="1:7">
      <c r="A765" t="s">
        <v>3812</v>
      </c>
      <c r="B765" t="s">
        <v>3813</v>
      </c>
      <c r="C765" t="s">
        <v>3814</v>
      </c>
      <c r="D765" s="10">
        <v>40322</v>
      </c>
      <c r="E765">
        <v>487.24</v>
      </c>
      <c r="F765" t="str">
        <f t="shared" si="22"/>
        <v>ponedjeljak</v>
      </c>
      <c r="G765" t="str">
        <f t="shared" si="23"/>
        <v/>
      </c>
    </row>
    <row r="766" spans="1:7">
      <c r="A766" t="s">
        <v>2212</v>
      </c>
      <c r="B766" t="s">
        <v>1971</v>
      </c>
      <c r="C766" t="s">
        <v>1972</v>
      </c>
      <c r="D766" s="10">
        <v>40322</v>
      </c>
      <c r="E766">
        <v>495.55</v>
      </c>
      <c r="F766" t="str">
        <f t="shared" si="22"/>
        <v>ponedjeljak</v>
      </c>
      <c r="G766" t="str">
        <f t="shared" si="23"/>
        <v/>
      </c>
    </row>
    <row r="767" spans="1:7">
      <c r="A767" t="s">
        <v>2843</v>
      </c>
      <c r="B767" t="s">
        <v>2841</v>
      </c>
      <c r="C767" t="s">
        <v>2842</v>
      </c>
      <c r="D767" s="10">
        <v>40322</v>
      </c>
      <c r="E767">
        <v>621.95000000000005</v>
      </c>
      <c r="F767" t="str">
        <f t="shared" si="22"/>
        <v>ponedjeljak</v>
      </c>
      <c r="G767" t="str">
        <f t="shared" si="23"/>
        <v/>
      </c>
    </row>
    <row r="768" spans="1:7">
      <c r="A768" t="s">
        <v>3809</v>
      </c>
      <c r="B768" t="s">
        <v>3810</v>
      </c>
      <c r="C768" t="s">
        <v>1196</v>
      </c>
      <c r="D768" s="10">
        <v>40322</v>
      </c>
      <c r="E768">
        <v>633.98</v>
      </c>
      <c r="F768" t="str">
        <f t="shared" si="22"/>
        <v>ponedjeljak</v>
      </c>
      <c r="G768" t="str">
        <f t="shared" si="23"/>
        <v/>
      </c>
    </row>
    <row r="769" spans="1:7">
      <c r="A769" t="s">
        <v>2851</v>
      </c>
      <c r="B769" t="s">
        <v>2852</v>
      </c>
      <c r="C769" t="s">
        <v>2853</v>
      </c>
      <c r="D769" s="10">
        <v>40322</v>
      </c>
      <c r="E769">
        <v>681.15</v>
      </c>
      <c r="F769" t="str">
        <f t="shared" si="22"/>
        <v>ponedjeljak</v>
      </c>
      <c r="G769" t="str">
        <f t="shared" si="23"/>
        <v/>
      </c>
    </row>
    <row r="770" spans="1:7">
      <c r="A770" t="s">
        <v>2857</v>
      </c>
      <c r="B770" t="s">
        <v>2858</v>
      </c>
      <c r="C770" t="s">
        <v>2859</v>
      </c>
      <c r="D770" s="10">
        <v>40322</v>
      </c>
      <c r="E770">
        <v>749.34</v>
      </c>
      <c r="F770" t="str">
        <f t="shared" ref="F770:F833" si="24">TEXT(D770,"dddd")</f>
        <v>ponedjeljak</v>
      </c>
      <c r="G770" t="str">
        <f t="shared" si="23"/>
        <v/>
      </c>
    </row>
    <row r="771" spans="1:7">
      <c r="A771" t="s">
        <v>479</v>
      </c>
      <c r="B771" t="s">
        <v>46</v>
      </c>
      <c r="C771" t="s">
        <v>47</v>
      </c>
      <c r="D771" s="10">
        <v>40322</v>
      </c>
      <c r="E771">
        <v>813</v>
      </c>
      <c r="F771" t="str">
        <f t="shared" si="24"/>
        <v>ponedjeljak</v>
      </c>
      <c r="G771" t="str">
        <f t="shared" si="23"/>
        <v/>
      </c>
    </row>
    <row r="772" spans="1:7">
      <c r="A772" t="s">
        <v>2215</v>
      </c>
      <c r="B772" t="s">
        <v>19</v>
      </c>
      <c r="C772" t="s">
        <v>20</v>
      </c>
      <c r="D772" s="10">
        <v>40322</v>
      </c>
      <c r="E772">
        <v>904.07</v>
      </c>
      <c r="F772" t="str">
        <f t="shared" si="24"/>
        <v>ponedjeljak</v>
      </c>
      <c r="G772" t="str">
        <f t="shared" ref="G772:G835" si="25">IF(C771&amp;D771&amp;E771=C772&amp;D772&amp;E772,"Duplikat",IF(C772&amp;D772&amp;E772=C773&amp;D773&amp;E773,"Duplikat",""))</f>
        <v/>
      </c>
    </row>
    <row r="773" spans="1:7">
      <c r="A773" t="s">
        <v>488</v>
      </c>
      <c r="B773" t="s">
        <v>489</v>
      </c>
      <c r="C773" t="s">
        <v>490</v>
      </c>
      <c r="D773" s="10">
        <v>40322</v>
      </c>
      <c r="E773" s="11">
        <v>1038.1600000000001</v>
      </c>
      <c r="F773" t="str">
        <f t="shared" si="24"/>
        <v>ponedjeljak</v>
      </c>
      <c r="G773" t="str">
        <f t="shared" si="25"/>
        <v/>
      </c>
    </row>
    <row r="774" spans="1:7">
      <c r="A774" t="s">
        <v>1728</v>
      </c>
      <c r="B774" t="s">
        <v>1729</v>
      </c>
      <c r="C774" t="s">
        <v>1730</v>
      </c>
      <c r="D774" s="10">
        <v>40322</v>
      </c>
      <c r="E774" s="11">
        <v>1092.7</v>
      </c>
      <c r="F774" t="str">
        <f t="shared" si="24"/>
        <v>ponedjeljak</v>
      </c>
      <c r="G774" t="str">
        <f t="shared" si="25"/>
        <v/>
      </c>
    </row>
    <row r="775" spans="1:7">
      <c r="A775" t="s">
        <v>3811</v>
      </c>
      <c r="B775" t="s">
        <v>937</v>
      </c>
      <c r="C775" t="s">
        <v>938</v>
      </c>
      <c r="D775" s="10">
        <v>40322</v>
      </c>
      <c r="E775" s="11">
        <v>1688.62</v>
      </c>
      <c r="F775" t="str">
        <f t="shared" si="24"/>
        <v>ponedjeljak</v>
      </c>
      <c r="G775" t="str">
        <f t="shared" si="25"/>
        <v/>
      </c>
    </row>
    <row r="776" spans="1:7">
      <c r="A776" t="s">
        <v>3321</v>
      </c>
      <c r="B776" t="s">
        <v>3322</v>
      </c>
      <c r="C776" t="s">
        <v>3323</v>
      </c>
      <c r="D776" s="10">
        <v>40323</v>
      </c>
      <c r="E776">
        <v>21.02</v>
      </c>
      <c r="F776" t="str">
        <f t="shared" si="24"/>
        <v>utorak</v>
      </c>
      <c r="G776" t="str">
        <f t="shared" si="25"/>
        <v/>
      </c>
    </row>
    <row r="777" spans="1:7">
      <c r="A777" t="s">
        <v>492</v>
      </c>
      <c r="B777" t="s">
        <v>355</v>
      </c>
      <c r="C777" t="s">
        <v>356</v>
      </c>
      <c r="D777" s="10">
        <v>40323</v>
      </c>
      <c r="E777">
        <v>25.37</v>
      </c>
      <c r="F777" t="str">
        <f t="shared" si="24"/>
        <v>utorak</v>
      </c>
      <c r="G777" t="str">
        <f t="shared" si="25"/>
        <v/>
      </c>
    </row>
    <row r="778" spans="1:7">
      <c r="A778" t="s">
        <v>480</v>
      </c>
      <c r="B778" t="s">
        <v>481</v>
      </c>
      <c r="C778" t="s">
        <v>482</v>
      </c>
      <c r="D778" s="10">
        <v>40323</v>
      </c>
      <c r="E778">
        <v>41.47</v>
      </c>
      <c r="F778" t="str">
        <f t="shared" si="24"/>
        <v>utorak</v>
      </c>
      <c r="G778" t="str">
        <f t="shared" si="25"/>
        <v/>
      </c>
    </row>
    <row r="779" spans="1:7">
      <c r="A779" t="s">
        <v>1731</v>
      </c>
      <c r="B779" t="s">
        <v>19</v>
      </c>
      <c r="C779" t="s">
        <v>20</v>
      </c>
      <c r="D779" s="10">
        <v>40323</v>
      </c>
      <c r="E779">
        <v>58.54</v>
      </c>
      <c r="F779" t="str">
        <f t="shared" si="24"/>
        <v>utorak</v>
      </c>
      <c r="G779" t="str">
        <f t="shared" si="25"/>
        <v/>
      </c>
    </row>
    <row r="780" spans="1:7">
      <c r="A780" t="s">
        <v>2238</v>
      </c>
      <c r="B780" t="s">
        <v>1971</v>
      </c>
      <c r="C780" t="s">
        <v>1972</v>
      </c>
      <c r="D780" s="10">
        <v>40323</v>
      </c>
      <c r="E780">
        <v>69.27</v>
      </c>
      <c r="F780" t="str">
        <f t="shared" si="24"/>
        <v>utorak</v>
      </c>
      <c r="G780" t="str">
        <f t="shared" si="25"/>
        <v/>
      </c>
    </row>
    <row r="781" spans="1:7">
      <c r="A781" t="s">
        <v>500</v>
      </c>
      <c r="B781" t="s">
        <v>19</v>
      </c>
      <c r="C781" t="s">
        <v>20</v>
      </c>
      <c r="D781" s="10">
        <v>40323</v>
      </c>
      <c r="E781">
        <v>78.040000000000006</v>
      </c>
      <c r="F781" t="str">
        <f t="shared" si="24"/>
        <v>utorak</v>
      </c>
      <c r="G781" t="str">
        <f t="shared" si="25"/>
        <v/>
      </c>
    </row>
    <row r="782" spans="1:7">
      <c r="A782" t="s">
        <v>497</v>
      </c>
      <c r="B782" t="s">
        <v>498</v>
      </c>
      <c r="C782" t="s">
        <v>499</v>
      </c>
      <c r="D782" s="10">
        <v>40323</v>
      </c>
      <c r="E782">
        <v>82.93</v>
      </c>
      <c r="F782" t="str">
        <f t="shared" si="24"/>
        <v>utorak</v>
      </c>
      <c r="G782" t="str">
        <f t="shared" si="25"/>
        <v/>
      </c>
    </row>
    <row r="783" spans="1:7">
      <c r="A783" t="s">
        <v>2255</v>
      </c>
      <c r="B783" t="s">
        <v>2256</v>
      </c>
      <c r="C783" t="s">
        <v>2257</v>
      </c>
      <c r="D783" s="10">
        <v>40323</v>
      </c>
      <c r="E783">
        <v>83.09</v>
      </c>
      <c r="F783" t="str">
        <f t="shared" si="24"/>
        <v>utorak</v>
      </c>
      <c r="G783" t="str">
        <f t="shared" si="25"/>
        <v/>
      </c>
    </row>
    <row r="784" spans="1:7">
      <c r="A784" t="s">
        <v>3324</v>
      </c>
      <c r="B784" t="s">
        <v>3276</v>
      </c>
      <c r="C784" t="s">
        <v>3277</v>
      </c>
      <c r="D784" s="10">
        <v>40323</v>
      </c>
      <c r="E784">
        <v>89.35</v>
      </c>
      <c r="F784" t="str">
        <f t="shared" si="24"/>
        <v>utorak</v>
      </c>
      <c r="G784" t="str">
        <f t="shared" si="25"/>
        <v/>
      </c>
    </row>
    <row r="785" spans="1:7">
      <c r="A785" t="s">
        <v>2239</v>
      </c>
      <c r="B785" t="s">
        <v>832</v>
      </c>
      <c r="C785" t="s">
        <v>833</v>
      </c>
      <c r="D785" s="10">
        <v>40323</v>
      </c>
      <c r="E785">
        <v>96.14</v>
      </c>
      <c r="F785" t="str">
        <f t="shared" si="24"/>
        <v>utorak</v>
      </c>
      <c r="G785" t="str">
        <f t="shared" si="25"/>
        <v/>
      </c>
    </row>
    <row r="786" spans="1:7">
      <c r="A786" t="s">
        <v>2254</v>
      </c>
      <c r="B786" t="s">
        <v>2228</v>
      </c>
      <c r="C786" t="s">
        <v>2229</v>
      </c>
      <c r="D786" s="10">
        <v>40323</v>
      </c>
      <c r="E786">
        <v>116.59</v>
      </c>
      <c r="F786" t="str">
        <f t="shared" si="24"/>
        <v>utorak</v>
      </c>
      <c r="G786" t="str">
        <f t="shared" si="25"/>
        <v/>
      </c>
    </row>
    <row r="787" spans="1:7">
      <c r="A787" t="s">
        <v>3822</v>
      </c>
      <c r="B787" t="s">
        <v>3782</v>
      </c>
      <c r="C787" t="s">
        <v>3783</v>
      </c>
      <c r="D787" s="10">
        <v>40323</v>
      </c>
      <c r="E787">
        <v>116.59</v>
      </c>
      <c r="F787" t="str">
        <f t="shared" si="24"/>
        <v>utorak</v>
      </c>
      <c r="G787" t="str">
        <f t="shared" si="25"/>
        <v/>
      </c>
    </row>
    <row r="788" spans="1:7">
      <c r="A788" t="s">
        <v>2250</v>
      </c>
      <c r="B788" t="s">
        <v>2251</v>
      </c>
      <c r="C788" t="s">
        <v>2252</v>
      </c>
      <c r="D788" s="10">
        <v>40323</v>
      </c>
      <c r="E788">
        <v>118.86</v>
      </c>
      <c r="F788" t="str">
        <f t="shared" si="24"/>
        <v>utorak</v>
      </c>
      <c r="G788" t="str">
        <f t="shared" si="25"/>
        <v/>
      </c>
    </row>
    <row r="789" spans="1:7">
      <c r="A789" t="s">
        <v>2249</v>
      </c>
      <c r="B789" t="s">
        <v>19</v>
      </c>
      <c r="C789" t="s">
        <v>20</v>
      </c>
      <c r="D789" s="10">
        <v>40323</v>
      </c>
      <c r="E789">
        <v>124.64</v>
      </c>
      <c r="F789" t="str">
        <f t="shared" si="24"/>
        <v>utorak</v>
      </c>
      <c r="G789" t="str">
        <f t="shared" si="25"/>
        <v/>
      </c>
    </row>
    <row r="790" spans="1:7">
      <c r="A790" t="s">
        <v>2253</v>
      </c>
      <c r="B790" t="s">
        <v>2080</v>
      </c>
      <c r="C790" t="s">
        <v>2081</v>
      </c>
      <c r="D790" s="10">
        <v>40323</v>
      </c>
      <c r="E790">
        <v>138.66</v>
      </c>
      <c r="F790" t="str">
        <f t="shared" si="24"/>
        <v>utorak</v>
      </c>
      <c r="G790" t="str">
        <f t="shared" si="25"/>
        <v/>
      </c>
    </row>
    <row r="791" spans="1:7">
      <c r="A791" t="s">
        <v>2240</v>
      </c>
      <c r="B791" t="s">
        <v>2241</v>
      </c>
      <c r="C791" t="s">
        <v>2242</v>
      </c>
      <c r="D791" s="10">
        <v>40323</v>
      </c>
      <c r="E791">
        <v>144.27000000000001</v>
      </c>
      <c r="F791" t="str">
        <f t="shared" si="24"/>
        <v>utorak</v>
      </c>
      <c r="G791" t="str">
        <f t="shared" si="25"/>
        <v/>
      </c>
    </row>
    <row r="792" spans="1:7">
      <c r="A792" t="s">
        <v>2873</v>
      </c>
      <c r="B792" t="s">
        <v>2660</v>
      </c>
      <c r="C792" t="s">
        <v>2661</v>
      </c>
      <c r="D792" s="10">
        <v>40323</v>
      </c>
      <c r="E792">
        <v>153.66</v>
      </c>
      <c r="F792" t="str">
        <f t="shared" si="24"/>
        <v>utorak</v>
      </c>
      <c r="G792" t="str">
        <f t="shared" si="25"/>
        <v/>
      </c>
    </row>
    <row r="793" spans="1:7">
      <c r="A793" t="s">
        <v>507</v>
      </c>
      <c r="B793" t="s">
        <v>245</v>
      </c>
      <c r="C793" t="s">
        <v>246</v>
      </c>
      <c r="D793" s="10">
        <v>40323</v>
      </c>
      <c r="E793">
        <v>158.78</v>
      </c>
      <c r="F793" t="str">
        <f t="shared" si="24"/>
        <v>utorak</v>
      </c>
      <c r="G793" t="str">
        <f t="shared" si="25"/>
        <v/>
      </c>
    </row>
    <row r="794" spans="1:7">
      <c r="A794" t="s">
        <v>494</v>
      </c>
      <c r="B794" t="s">
        <v>495</v>
      </c>
      <c r="C794" t="s">
        <v>496</v>
      </c>
      <c r="D794" s="10">
        <v>40323</v>
      </c>
      <c r="E794">
        <v>159.01</v>
      </c>
      <c r="F794" t="str">
        <f t="shared" si="24"/>
        <v>utorak</v>
      </c>
      <c r="G794" t="str">
        <f t="shared" si="25"/>
        <v/>
      </c>
    </row>
    <row r="795" spans="1:7">
      <c r="A795" t="s">
        <v>2864</v>
      </c>
      <c r="B795" t="s">
        <v>2758</v>
      </c>
      <c r="C795" t="s">
        <v>2759</v>
      </c>
      <c r="D795" s="10">
        <v>40323</v>
      </c>
      <c r="E795">
        <v>165.04</v>
      </c>
      <c r="F795" t="str">
        <f t="shared" si="24"/>
        <v>utorak</v>
      </c>
      <c r="G795" t="str">
        <f t="shared" si="25"/>
        <v/>
      </c>
    </row>
    <row r="796" spans="1:7">
      <c r="A796" t="s">
        <v>3817</v>
      </c>
      <c r="B796" t="s">
        <v>1019</v>
      </c>
      <c r="C796" t="s">
        <v>1020</v>
      </c>
      <c r="D796" s="10">
        <v>40323</v>
      </c>
      <c r="E796">
        <v>168.29</v>
      </c>
      <c r="F796" t="str">
        <f t="shared" si="24"/>
        <v>utorak</v>
      </c>
      <c r="G796" t="str">
        <f t="shared" si="25"/>
        <v/>
      </c>
    </row>
    <row r="797" spans="1:7">
      <c r="A797" t="s">
        <v>504</v>
      </c>
      <c r="B797" t="s">
        <v>505</v>
      </c>
      <c r="C797" t="s">
        <v>506</v>
      </c>
      <c r="D797" s="10">
        <v>40323</v>
      </c>
      <c r="E797">
        <v>169.83</v>
      </c>
      <c r="F797" t="str">
        <f t="shared" si="24"/>
        <v>utorak</v>
      </c>
      <c r="G797" t="str">
        <f t="shared" si="25"/>
        <v/>
      </c>
    </row>
    <row r="798" spans="1:7">
      <c r="A798" t="s">
        <v>483</v>
      </c>
      <c r="B798" t="s">
        <v>289</v>
      </c>
      <c r="C798" t="s">
        <v>290</v>
      </c>
      <c r="D798" s="10">
        <v>40323</v>
      </c>
      <c r="E798">
        <v>170.05</v>
      </c>
      <c r="F798" t="str">
        <f t="shared" si="24"/>
        <v>utorak</v>
      </c>
      <c r="G798" t="str">
        <f t="shared" si="25"/>
        <v/>
      </c>
    </row>
    <row r="799" spans="1:7">
      <c r="A799" t="s">
        <v>502</v>
      </c>
      <c r="B799" t="s">
        <v>369</v>
      </c>
      <c r="C799" t="s">
        <v>370</v>
      </c>
      <c r="D799" s="10">
        <v>40323</v>
      </c>
      <c r="E799">
        <v>172.61</v>
      </c>
      <c r="F799" t="str">
        <f t="shared" si="24"/>
        <v>utorak</v>
      </c>
      <c r="G799" t="str">
        <f t="shared" si="25"/>
        <v/>
      </c>
    </row>
    <row r="800" spans="1:7">
      <c r="A800" t="s">
        <v>501</v>
      </c>
      <c r="B800" t="s">
        <v>220</v>
      </c>
      <c r="C800" t="s">
        <v>221</v>
      </c>
      <c r="D800" s="10">
        <v>40323</v>
      </c>
      <c r="E800">
        <v>175.61</v>
      </c>
      <c r="F800" t="str">
        <f t="shared" si="24"/>
        <v>utorak</v>
      </c>
      <c r="G800" t="str">
        <f t="shared" si="25"/>
        <v/>
      </c>
    </row>
    <row r="801" spans="1:7">
      <c r="A801" t="s">
        <v>2870</v>
      </c>
      <c r="B801" t="s">
        <v>2871</v>
      </c>
      <c r="C801" t="s">
        <v>2872</v>
      </c>
      <c r="D801" s="10">
        <v>40323</v>
      </c>
      <c r="E801">
        <v>189.51</v>
      </c>
      <c r="F801" t="str">
        <f t="shared" si="24"/>
        <v>utorak</v>
      </c>
      <c r="G801" t="str">
        <f t="shared" si="25"/>
        <v/>
      </c>
    </row>
    <row r="802" spans="1:7">
      <c r="A802" t="s">
        <v>484</v>
      </c>
      <c r="B802" t="s">
        <v>289</v>
      </c>
      <c r="C802" t="s">
        <v>290</v>
      </c>
      <c r="D802" s="10">
        <v>40323</v>
      </c>
      <c r="E802">
        <v>193.24</v>
      </c>
      <c r="F802" t="str">
        <f t="shared" si="24"/>
        <v>utorak</v>
      </c>
      <c r="G802" t="str">
        <f t="shared" si="25"/>
        <v/>
      </c>
    </row>
    <row r="803" spans="1:7">
      <c r="A803" t="s">
        <v>2867</v>
      </c>
      <c r="B803" t="s">
        <v>2868</v>
      </c>
      <c r="C803" t="s">
        <v>2869</v>
      </c>
      <c r="D803" s="10">
        <v>40323</v>
      </c>
      <c r="E803">
        <v>234.64</v>
      </c>
      <c r="F803" t="str">
        <f t="shared" si="24"/>
        <v>utorak</v>
      </c>
      <c r="G803" t="str">
        <f t="shared" si="25"/>
        <v/>
      </c>
    </row>
    <row r="804" spans="1:7">
      <c r="A804" t="s">
        <v>3816</v>
      </c>
      <c r="B804" t="s">
        <v>1366</v>
      </c>
      <c r="C804" t="s">
        <v>1367</v>
      </c>
      <c r="D804" s="10">
        <v>40323</v>
      </c>
      <c r="E804">
        <v>245.94</v>
      </c>
      <c r="F804" t="str">
        <f t="shared" si="24"/>
        <v>utorak</v>
      </c>
      <c r="G804" t="str">
        <f t="shared" si="25"/>
        <v/>
      </c>
    </row>
    <row r="805" spans="1:7">
      <c r="A805" t="s">
        <v>485</v>
      </c>
      <c r="B805" t="s">
        <v>486</v>
      </c>
      <c r="C805" t="s">
        <v>487</v>
      </c>
      <c r="D805" s="10">
        <v>40323</v>
      </c>
      <c r="E805">
        <v>266.91000000000003</v>
      </c>
      <c r="F805" t="str">
        <f t="shared" si="24"/>
        <v>utorak</v>
      </c>
      <c r="G805" t="str">
        <f t="shared" si="25"/>
        <v/>
      </c>
    </row>
    <row r="806" spans="1:7">
      <c r="A806" t="s">
        <v>2866</v>
      </c>
      <c r="B806" t="s">
        <v>2733</v>
      </c>
      <c r="C806" t="s">
        <v>2734</v>
      </c>
      <c r="D806" s="10">
        <v>40323</v>
      </c>
      <c r="E806">
        <v>298.77999999999997</v>
      </c>
      <c r="F806" t="str">
        <f t="shared" si="24"/>
        <v>utorak</v>
      </c>
      <c r="G806" t="str">
        <f t="shared" si="25"/>
        <v/>
      </c>
    </row>
    <row r="807" spans="1:7">
      <c r="A807" t="s">
        <v>2243</v>
      </c>
      <c r="B807" t="s">
        <v>2244</v>
      </c>
      <c r="C807" t="s">
        <v>2245</v>
      </c>
      <c r="D807" s="10">
        <v>40323</v>
      </c>
      <c r="E807">
        <v>324.39</v>
      </c>
      <c r="F807" t="str">
        <f t="shared" si="24"/>
        <v>utorak</v>
      </c>
      <c r="G807" t="str">
        <f t="shared" si="25"/>
        <v/>
      </c>
    </row>
    <row r="808" spans="1:7">
      <c r="A808" t="s">
        <v>1359</v>
      </c>
      <c r="B808" t="s">
        <v>1360</v>
      </c>
      <c r="C808" t="s">
        <v>1361</v>
      </c>
      <c r="D808" s="10">
        <v>40323</v>
      </c>
      <c r="E808">
        <v>341.46</v>
      </c>
      <c r="F808" t="str">
        <f t="shared" si="24"/>
        <v>utorak</v>
      </c>
      <c r="G808" t="str">
        <f t="shared" si="25"/>
        <v/>
      </c>
    </row>
    <row r="809" spans="1:7">
      <c r="A809" t="s">
        <v>1362</v>
      </c>
      <c r="B809" t="s">
        <v>1363</v>
      </c>
      <c r="C809" t="s">
        <v>1364</v>
      </c>
      <c r="D809" s="10">
        <v>40323</v>
      </c>
      <c r="E809">
        <v>365.86</v>
      </c>
      <c r="F809" t="str">
        <f t="shared" si="24"/>
        <v>utorak</v>
      </c>
      <c r="G809" t="str">
        <f t="shared" si="25"/>
        <v/>
      </c>
    </row>
    <row r="810" spans="1:7">
      <c r="A810" t="s">
        <v>3815</v>
      </c>
      <c r="B810" t="s">
        <v>1019</v>
      </c>
      <c r="C810" t="s">
        <v>1020</v>
      </c>
      <c r="D810" s="10">
        <v>40323</v>
      </c>
      <c r="E810">
        <v>370.16</v>
      </c>
      <c r="F810" t="str">
        <f t="shared" si="24"/>
        <v>utorak</v>
      </c>
      <c r="G810" t="str">
        <f t="shared" si="25"/>
        <v/>
      </c>
    </row>
    <row r="811" spans="1:7">
      <c r="A811" t="s">
        <v>3818</v>
      </c>
      <c r="B811" t="s">
        <v>3819</v>
      </c>
      <c r="C811" t="s">
        <v>3820</v>
      </c>
      <c r="D811" s="10">
        <v>40323</v>
      </c>
      <c r="E811">
        <v>403.58</v>
      </c>
      <c r="F811" t="str">
        <f t="shared" si="24"/>
        <v>utorak</v>
      </c>
      <c r="G811" t="str">
        <f t="shared" si="25"/>
        <v/>
      </c>
    </row>
    <row r="812" spans="1:7">
      <c r="A812" t="s">
        <v>2865</v>
      </c>
      <c r="B812" t="s">
        <v>2786</v>
      </c>
      <c r="C812" t="s">
        <v>2787</v>
      </c>
      <c r="D812" s="10">
        <v>40323</v>
      </c>
      <c r="E812">
        <v>514.70000000000005</v>
      </c>
      <c r="F812" t="str">
        <f t="shared" si="24"/>
        <v>utorak</v>
      </c>
      <c r="G812" t="str">
        <f t="shared" si="25"/>
        <v/>
      </c>
    </row>
    <row r="813" spans="1:7">
      <c r="A813" t="s">
        <v>503</v>
      </c>
      <c r="B813" t="s">
        <v>129</v>
      </c>
      <c r="C813" t="s">
        <v>130</v>
      </c>
      <c r="D813" s="10">
        <v>40323</v>
      </c>
      <c r="E813">
        <v>515.11</v>
      </c>
      <c r="F813" t="str">
        <f t="shared" si="24"/>
        <v>utorak</v>
      </c>
      <c r="G813" t="str">
        <f t="shared" si="25"/>
        <v/>
      </c>
    </row>
    <row r="814" spans="1:7">
      <c r="A814" t="s">
        <v>491</v>
      </c>
      <c r="B814" t="s">
        <v>62</v>
      </c>
      <c r="C814" t="s">
        <v>63</v>
      </c>
      <c r="D814" s="10">
        <v>40323</v>
      </c>
      <c r="E814">
        <v>518.48</v>
      </c>
      <c r="F814" t="str">
        <f t="shared" si="24"/>
        <v>utorak</v>
      </c>
      <c r="G814" t="str">
        <f t="shared" si="25"/>
        <v/>
      </c>
    </row>
    <row r="815" spans="1:7">
      <c r="A815" t="s">
        <v>2246</v>
      </c>
      <c r="B815" t="s">
        <v>2247</v>
      </c>
      <c r="C815" t="s">
        <v>2248</v>
      </c>
      <c r="D815" s="10">
        <v>40323</v>
      </c>
      <c r="E815">
        <v>644.34</v>
      </c>
      <c r="F815" t="str">
        <f t="shared" si="24"/>
        <v>utorak</v>
      </c>
      <c r="G815" t="str">
        <f t="shared" si="25"/>
        <v/>
      </c>
    </row>
    <row r="816" spans="1:7">
      <c r="A816" t="s">
        <v>2861</v>
      </c>
      <c r="B816" t="s">
        <v>2862</v>
      </c>
      <c r="C816" t="s">
        <v>2863</v>
      </c>
      <c r="D816" s="10">
        <v>40323</v>
      </c>
      <c r="E816">
        <v>668.13</v>
      </c>
      <c r="F816" t="str">
        <f t="shared" si="24"/>
        <v>utorak</v>
      </c>
      <c r="G816" t="str">
        <f t="shared" si="25"/>
        <v/>
      </c>
    </row>
    <row r="817" spans="1:7">
      <c r="A817" t="s">
        <v>508</v>
      </c>
      <c r="B817" t="s">
        <v>46</v>
      </c>
      <c r="C817" t="s">
        <v>47</v>
      </c>
      <c r="D817" s="10">
        <v>40323</v>
      </c>
      <c r="E817">
        <v>929.83</v>
      </c>
      <c r="F817" t="str">
        <f t="shared" si="24"/>
        <v>utorak</v>
      </c>
      <c r="G817" t="str">
        <f t="shared" si="25"/>
        <v/>
      </c>
    </row>
    <row r="818" spans="1:7">
      <c r="A818" t="s">
        <v>493</v>
      </c>
      <c r="B818" t="s">
        <v>489</v>
      </c>
      <c r="C818" t="s">
        <v>490</v>
      </c>
      <c r="D818" s="10">
        <v>40323</v>
      </c>
      <c r="E818" s="11">
        <v>1040.82</v>
      </c>
      <c r="F818" t="str">
        <f t="shared" si="24"/>
        <v>utorak</v>
      </c>
      <c r="G818" t="str">
        <f t="shared" si="25"/>
        <v/>
      </c>
    </row>
    <row r="819" spans="1:7">
      <c r="A819" t="s">
        <v>3821</v>
      </c>
      <c r="B819" t="s">
        <v>1019</v>
      </c>
      <c r="C819" t="s">
        <v>1020</v>
      </c>
      <c r="D819" s="10">
        <v>40323</v>
      </c>
      <c r="E819" s="11">
        <v>1179.99</v>
      </c>
      <c r="F819" t="str">
        <f t="shared" si="24"/>
        <v>utorak</v>
      </c>
      <c r="G819" t="str">
        <f t="shared" si="25"/>
        <v/>
      </c>
    </row>
    <row r="820" spans="1:7">
      <c r="A820" t="s">
        <v>509</v>
      </c>
      <c r="B820" t="s">
        <v>46</v>
      </c>
      <c r="C820" t="s">
        <v>47</v>
      </c>
      <c r="D820" s="10">
        <v>40323</v>
      </c>
      <c r="E820" s="11">
        <v>2379.56</v>
      </c>
      <c r="F820" t="str">
        <f t="shared" si="24"/>
        <v>utorak</v>
      </c>
      <c r="G820" t="str">
        <f t="shared" si="25"/>
        <v/>
      </c>
    </row>
    <row r="821" spans="1:7">
      <c r="A821" t="s">
        <v>2880</v>
      </c>
      <c r="B821" t="s">
        <v>2881</v>
      </c>
      <c r="C821" t="s">
        <v>2882</v>
      </c>
      <c r="D821" s="10">
        <v>40324</v>
      </c>
      <c r="E821">
        <v>11.63</v>
      </c>
      <c r="F821" t="str">
        <f t="shared" si="24"/>
        <v>srijeda</v>
      </c>
      <c r="G821" t="str">
        <f t="shared" si="25"/>
        <v/>
      </c>
    </row>
    <row r="822" spans="1:7">
      <c r="A822" t="s">
        <v>510</v>
      </c>
      <c r="B822" t="s">
        <v>46</v>
      </c>
      <c r="C822" t="s">
        <v>47</v>
      </c>
      <c r="D822" s="10">
        <v>40324</v>
      </c>
      <c r="E822">
        <v>17.89</v>
      </c>
      <c r="F822" t="str">
        <f t="shared" si="24"/>
        <v>srijeda</v>
      </c>
      <c r="G822" t="str">
        <f t="shared" si="25"/>
        <v/>
      </c>
    </row>
    <row r="823" spans="1:7">
      <c r="A823" t="s">
        <v>2877</v>
      </c>
      <c r="B823" t="s">
        <v>2878</v>
      </c>
      <c r="C823" t="s">
        <v>2879</v>
      </c>
      <c r="D823" s="10">
        <v>40324</v>
      </c>
      <c r="E823">
        <v>24.84</v>
      </c>
      <c r="F823" t="str">
        <f t="shared" si="24"/>
        <v>srijeda</v>
      </c>
      <c r="G823" t="str">
        <f t="shared" si="25"/>
        <v/>
      </c>
    </row>
    <row r="824" spans="1:7">
      <c r="A824" t="s">
        <v>1370</v>
      </c>
      <c r="B824" t="s">
        <v>19</v>
      </c>
      <c r="C824" t="s">
        <v>20</v>
      </c>
      <c r="D824" s="10">
        <v>40324</v>
      </c>
      <c r="E824">
        <v>27.64</v>
      </c>
      <c r="F824" t="str">
        <f t="shared" si="24"/>
        <v>srijeda</v>
      </c>
      <c r="G824" t="str">
        <f t="shared" si="25"/>
        <v/>
      </c>
    </row>
    <row r="825" spans="1:7">
      <c r="A825" t="s">
        <v>1732</v>
      </c>
      <c r="B825" t="s">
        <v>1703</v>
      </c>
      <c r="C825" t="s">
        <v>1704</v>
      </c>
      <c r="D825" s="10">
        <v>40324</v>
      </c>
      <c r="E825">
        <v>34.9</v>
      </c>
      <c r="F825" t="str">
        <f t="shared" si="24"/>
        <v>srijeda</v>
      </c>
      <c r="G825" t="str">
        <f t="shared" si="25"/>
        <v/>
      </c>
    </row>
    <row r="826" spans="1:7">
      <c r="A826" t="s">
        <v>1733</v>
      </c>
      <c r="B826" t="s">
        <v>1734</v>
      </c>
      <c r="C826" t="s">
        <v>1735</v>
      </c>
      <c r="D826" s="10">
        <v>40324</v>
      </c>
      <c r="E826">
        <v>34.9</v>
      </c>
      <c r="F826" t="str">
        <f t="shared" si="24"/>
        <v>srijeda</v>
      </c>
      <c r="G826" t="str">
        <f t="shared" si="25"/>
        <v/>
      </c>
    </row>
    <row r="827" spans="1:7">
      <c r="A827" t="s">
        <v>2265</v>
      </c>
      <c r="B827" t="s">
        <v>2049</v>
      </c>
      <c r="C827" t="s">
        <v>2050</v>
      </c>
      <c r="D827" s="10">
        <v>40324</v>
      </c>
      <c r="E827">
        <v>38.01</v>
      </c>
      <c r="F827" t="str">
        <f t="shared" si="24"/>
        <v>srijeda</v>
      </c>
      <c r="G827" t="str">
        <f t="shared" si="25"/>
        <v/>
      </c>
    </row>
    <row r="828" spans="1:7">
      <c r="A828" t="s">
        <v>514</v>
      </c>
      <c r="B828" t="s">
        <v>77</v>
      </c>
      <c r="C828" t="s">
        <v>78</v>
      </c>
      <c r="D828" s="10">
        <v>40324</v>
      </c>
      <c r="E828">
        <v>42.8</v>
      </c>
      <c r="F828" t="str">
        <f t="shared" si="24"/>
        <v>srijeda</v>
      </c>
      <c r="G828" t="str">
        <f t="shared" si="25"/>
        <v/>
      </c>
    </row>
    <row r="829" spans="1:7">
      <c r="A829" t="s">
        <v>513</v>
      </c>
      <c r="B829" t="s">
        <v>19</v>
      </c>
      <c r="C829" t="s">
        <v>20</v>
      </c>
      <c r="D829" s="10">
        <v>40324</v>
      </c>
      <c r="E829">
        <v>68.290000000000006</v>
      </c>
      <c r="F829" t="str">
        <f t="shared" si="24"/>
        <v>srijeda</v>
      </c>
      <c r="G829" t="str">
        <f t="shared" si="25"/>
        <v/>
      </c>
    </row>
    <row r="830" spans="1:7">
      <c r="A830" t="s">
        <v>515</v>
      </c>
      <c r="B830" t="s">
        <v>516</v>
      </c>
      <c r="C830" t="s">
        <v>517</v>
      </c>
      <c r="D830" s="10">
        <v>40324</v>
      </c>
      <c r="E830">
        <v>75.61</v>
      </c>
      <c r="F830" t="str">
        <f t="shared" si="24"/>
        <v>srijeda</v>
      </c>
      <c r="G830" t="str">
        <f t="shared" si="25"/>
        <v/>
      </c>
    </row>
    <row r="831" spans="1:7">
      <c r="A831" t="s">
        <v>2875</v>
      </c>
      <c r="B831" t="s">
        <v>46</v>
      </c>
      <c r="C831" t="s">
        <v>47</v>
      </c>
      <c r="D831" s="10">
        <v>40324</v>
      </c>
      <c r="E831">
        <v>89.27</v>
      </c>
      <c r="F831" t="str">
        <f t="shared" si="24"/>
        <v>srijeda</v>
      </c>
      <c r="G831" t="str">
        <f t="shared" si="25"/>
        <v/>
      </c>
    </row>
    <row r="832" spans="1:7">
      <c r="A832" t="s">
        <v>1375</v>
      </c>
      <c r="B832" t="s">
        <v>19</v>
      </c>
      <c r="C832" t="s">
        <v>20</v>
      </c>
      <c r="D832" s="10">
        <v>40324</v>
      </c>
      <c r="E832">
        <v>94.3</v>
      </c>
      <c r="F832" t="str">
        <f t="shared" si="24"/>
        <v>srijeda</v>
      </c>
      <c r="G832" t="str">
        <f t="shared" si="25"/>
        <v/>
      </c>
    </row>
    <row r="833" spans="1:7">
      <c r="A833" t="s">
        <v>2266</v>
      </c>
      <c r="B833" t="s">
        <v>2267</v>
      </c>
      <c r="C833" t="s">
        <v>2268</v>
      </c>
      <c r="D833" s="10">
        <v>40324</v>
      </c>
      <c r="E833">
        <v>94.76</v>
      </c>
      <c r="F833" t="str">
        <f t="shared" si="24"/>
        <v>srijeda</v>
      </c>
      <c r="G833" t="str">
        <f t="shared" si="25"/>
        <v/>
      </c>
    </row>
    <row r="834" spans="1:7">
      <c r="A834" t="s">
        <v>523</v>
      </c>
      <c r="B834" t="s">
        <v>62</v>
      </c>
      <c r="C834" t="s">
        <v>63</v>
      </c>
      <c r="D834" s="10">
        <v>40324</v>
      </c>
      <c r="E834">
        <v>101.06</v>
      </c>
      <c r="F834" t="str">
        <f t="shared" ref="F834:F897" si="26">TEXT(D834,"dddd")</f>
        <v>srijeda</v>
      </c>
      <c r="G834" t="str">
        <f t="shared" si="25"/>
        <v/>
      </c>
    </row>
    <row r="835" spans="1:7">
      <c r="A835" t="s">
        <v>2874</v>
      </c>
      <c r="B835" t="s">
        <v>19</v>
      </c>
      <c r="C835" t="s">
        <v>20</v>
      </c>
      <c r="D835" s="10">
        <v>40324</v>
      </c>
      <c r="E835">
        <v>101.3</v>
      </c>
      <c r="F835" t="str">
        <f t="shared" si="26"/>
        <v>srijeda</v>
      </c>
      <c r="G835" t="str">
        <f t="shared" si="25"/>
        <v/>
      </c>
    </row>
    <row r="836" spans="1:7">
      <c r="A836" t="s">
        <v>3325</v>
      </c>
      <c r="B836" t="s">
        <v>3326</v>
      </c>
      <c r="C836" t="s">
        <v>3327</v>
      </c>
      <c r="D836" s="10">
        <v>40324</v>
      </c>
      <c r="E836">
        <v>101.87</v>
      </c>
      <c r="F836" t="str">
        <f t="shared" si="26"/>
        <v>srijeda</v>
      </c>
      <c r="G836" t="str">
        <f t="shared" ref="G836:G899" si="27">IF(C835&amp;D835&amp;E835=C836&amp;D836&amp;E836,"Duplikat",IF(C836&amp;D836&amp;E836=C837&amp;D837&amp;E837,"Duplikat",""))</f>
        <v/>
      </c>
    </row>
    <row r="837" spans="1:7">
      <c r="A837" t="s">
        <v>1365</v>
      </c>
      <c r="B837" t="s">
        <v>1366</v>
      </c>
      <c r="C837" t="s">
        <v>1367</v>
      </c>
      <c r="D837" s="10">
        <v>40324</v>
      </c>
      <c r="E837">
        <v>103.29</v>
      </c>
      <c r="F837" t="str">
        <f t="shared" si="26"/>
        <v>srijeda</v>
      </c>
      <c r="G837" t="str">
        <f t="shared" si="27"/>
        <v/>
      </c>
    </row>
    <row r="838" spans="1:7">
      <c r="A838" t="s">
        <v>2264</v>
      </c>
      <c r="B838" t="s">
        <v>2114</v>
      </c>
      <c r="C838" t="s">
        <v>2115</v>
      </c>
      <c r="D838" s="10">
        <v>40324</v>
      </c>
      <c r="E838">
        <v>105.16</v>
      </c>
      <c r="F838" t="str">
        <f t="shared" si="26"/>
        <v>srijeda</v>
      </c>
      <c r="G838" t="str">
        <f t="shared" si="27"/>
        <v/>
      </c>
    </row>
    <row r="839" spans="1:7">
      <c r="A839" t="s">
        <v>532</v>
      </c>
      <c r="B839" t="s">
        <v>533</v>
      </c>
      <c r="C839" t="s">
        <v>534</v>
      </c>
      <c r="D839" s="10">
        <v>40324</v>
      </c>
      <c r="E839">
        <v>110.73</v>
      </c>
      <c r="F839" t="str">
        <f t="shared" si="26"/>
        <v>srijeda</v>
      </c>
      <c r="G839" t="str">
        <f t="shared" si="27"/>
        <v/>
      </c>
    </row>
    <row r="840" spans="1:7">
      <c r="A840" t="s">
        <v>2261</v>
      </c>
      <c r="B840" t="s">
        <v>2262</v>
      </c>
      <c r="C840" t="s">
        <v>2263</v>
      </c>
      <c r="D840" s="10">
        <v>40324</v>
      </c>
      <c r="E840">
        <v>124.41</v>
      </c>
      <c r="F840" t="str">
        <f t="shared" si="26"/>
        <v>srijeda</v>
      </c>
      <c r="G840" t="str">
        <f t="shared" si="27"/>
        <v/>
      </c>
    </row>
    <row r="841" spans="1:7">
      <c r="A841" t="s">
        <v>531</v>
      </c>
      <c r="B841" t="s">
        <v>184</v>
      </c>
      <c r="C841" t="s">
        <v>185</v>
      </c>
      <c r="D841" s="10">
        <v>40324</v>
      </c>
      <c r="E841">
        <v>150.24</v>
      </c>
      <c r="F841" t="str">
        <f t="shared" si="26"/>
        <v>srijeda</v>
      </c>
      <c r="G841" t="str">
        <f t="shared" si="27"/>
        <v/>
      </c>
    </row>
    <row r="842" spans="1:7">
      <c r="A842" t="s">
        <v>1738</v>
      </c>
      <c r="B842" t="s">
        <v>1739</v>
      </c>
      <c r="C842" t="s">
        <v>1740</v>
      </c>
      <c r="D842" s="10">
        <v>40324</v>
      </c>
      <c r="E842">
        <v>161.30000000000001</v>
      </c>
      <c r="F842" t="str">
        <f t="shared" si="26"/>
        <v>srijeda</v>
      </c>
      <c r="G842" t="str">
        <f t="shared" si="27"/>
        <v/>
      </c>
    </row>
    <row r="843" spans="1:7">
      <c r="A843" t="s">
        <v>2258</v>
      </c>
      <c r="B843" t="s">
        <v>2010</v>
      </c>
      <c r="C843" t="s">
        <v>2011</v>
      </c>
      <c r="D843" s="10">
        <v>40324</v>
      </c>
      <c r="E843">
        <v>166.98</v>
      </c>
      <c r="F843" t="str">
        <f t="shared" si="26"/>
        <v>srijeda</v>
      </c>
      <c r="G843" t="str">
        <f t="shared" si="27"/>
        <v/>
      </c>
    </row>
    <row r="844" spans="1:7">
      <c r="A844" t="s">
        <v>528</v>
      </c>
      <c r="B844" t="s">
        <v>529</v>
      </c>
      <c r="C844" t="s">
        <v>530</v>
      </c>
      <c r="D844" s="10">
        <v>40324</v>
      </c>
      <c r="E844">
        <v>171.75</v>
      </c>
      <c r="F844" t="str">
        <f t="shared" si="26"/>
        <v>srijeda</v>
      </c>
      <c r="G844" t="str">
        <f t="shared" si="27"/>
        <v/>
      </c>
    </row>
    <row r="845" spans="1:7">
      <c r="A845" t="s">
        <v>2259</v>
      </c>
      <c r="B845" t="s">
        <v>1953</v>
      </c>
      <c r="C845" t="s">
        <v>1954</v>
      </c>
      <c r="D845" s="10">
        <v>40324</v>
      </c>
      <c r="E845">
        <v>195.55</v>
      </c>
      <c r="F845" t="str">
        <f t="shared" si="26"/>
        <v>srijeda</v>
      </c>
      <c r="G845" t="str">
        <f t="shared" si="27"/>
        <v/>
      </c>
    </row>
    <row r="846" spans="1:7">
      <c r="A846" t="s">
        <v>2876</v>
      </c>
      <c r="B846" t="s">
        <v>2871</v>
      </c>
      <c r="C846" t="s">
        <v>2872</v>
      </c>
      <c r="D846" s="10">
        <v>40324</v>
      </c>
      <c r="E846">
        <v>208.29</v>
      </c>
      <c r="F846" t="str">
        <f t="shared" si="26"/>
        <v>srijeda</v>
      </c>
      <c r="G846" t="str">
        <f t="shared" si="27"/>
        <v/>
      </c>
    </row>
    <row r="847" spans="1:7">
      <c r="A847" t="s">
        <v>511</v>
      </c>
      <c r="B847" t="s">
        <v>22</v>
      </c>
      <c r="C847" t="s">
        <v>23</v>
      </c>
      <c r="D847" s="10">
        <v>40324</v>
      </c>
      <c r="E847">
        <v>218.38</v>
      </c>
      <c r="F847" t="str">
        <f t="shared" si="26"/>
        <v>srijeda</v>
      </c>
      <c r="G847" t="str">
        <f t="shared" si="27"/>
        <v/>
      </c>
    </row>
    <row r="848" spans="1:7">
      <c r="A848" t="s">
        <v>542</v>
      </c>
      <c r="B848" t="s">
        <v>543</v>
      </c>
      <c r="C848" t="s">
        <v>544</v>
      </c>
      <c r="D848" s="10">
        <v>40324</v>
      </c>
      <c r="E848">
        <v>221.95</v>
      </c>
      <c r="F848" t="str">
        <f t="shared" si="26"/>
        <v>srijeda</v>
      </c>
      <c r="G848" t="str">
        <f t="shared" si="27"/>
        <v/>
      </c>
    </row>
    <row r="849" spans="1:7">
      <c r="A849" t="s">
        <v>520</v>
      </c>
      <c r="B849" t="s">
        <v>521</v>
      </c>
      <c r="C849" t="s">
        <v>522</v>
      </c>
      <c r="D849" s="10">
        <v>40324</v>
      </c>
      <c r="E849">
        <v>235.76</v>
      </c>
      <c r="F849" t="str">
        <f t="shared" si="26"/>
        <v>srijeda</v>
      </c>
      <c r="G849" t="str">
        <f t="shared" si="27"/>
        <v/>
      </c>
    </row>
    <row r="850" spans="1:7">
      <c r="A850" t="s">
        <v>512</v>
      </c>
      <c r="B850" t="s">
        <v>103</v>
      </c>
      <c r="C850" t="s">
        <v>104</v>
      </c>
      <c r="D850" s="10">
        <v>40324</v>
      </c>
      <c r="E850">
        <v>254.72</v>
      </c>
      <c r="F850" t="str">
        <f t="shared" si="26"/>
        <v>srijeda</v>
      </c>
      <c r="G850" t="str">
        <f t="shared" si="27"/>
        <v/>
      </c>
    </row>
    <row r="851" spans="1:7">
      <c r="A851" t="s">
        <v>2270</v>
      </c>
      <c r="B851" t="s">
        <v>2271</v>
      </c>
      <c r="C851" t="s">
        <v>2272</v>
      </c>
      <c r="D851" s="10">
        <v>40324</v>
      </c>
      <c r="E851">
        <v>263.18</v>
      </c>
      <c r="F851" t="str">
        <f t="shared" si="26"/>
        <v>srijeda</v>
      </c>
      <c r="G851" t="str">
        <f t="shared" si="27"/>
        <v/>
      </c>
    </row>
    <row r="852" spans="1:7">
      <c r="A852" t="s">
        <v>1368</v>
      </c>
      <c r="B852" t="s">
        <v>1343</v>
      </c>
      <c r="C852" t="s">
        <v>1344</v>
      </c>
      <c r="D852" s="10">
        <v>40324</v>
      </c>
      <c r="E852">
        <v>277.76</v>
      </c>
      <c r="F852" t="str">
        <f t="shared" si="26"/>
        <v>srijeda</v>
      </c>
      <c r="G852" t="str">
        <f t="shared" si="27"/>
        <v/>
      </c>
    </row>
    <row r="853" spans="1:7">
      <c r="A853" t="s">
        <v>1376</v>
      </c>
      <c r="B853" t="s">
        <v>1377</v>
      </c>
      <c r="C853" t="s">
        <v>1378</v>
      </c>
      <c r="D853" s="10">
        <v>40324</v>
      </c>
      <c r="E853">
        <v>287.25</v>
      </c>
      <c r="F853" t="str">
        <f t="shared" si="26"/>
        <v>srijeda</v>
      </c>
      <c r="G853" t="str">
        <f t="shared" si="27"/>
        <v/>
      </c>
    </row>
    <row r="854" spans="1:7">
      <c r="A854" t="s">
        <v>538</v>
      </c>
      <c r="B854" t="s">
        <v>529</v>
      </c>
      <c r="C854" t="s">
        <v>530</v>
      </c>
      <c r="D854" s="10">
        <v>40324</v>
      </c>
      <c r="E854">
        <v>348.78</v>
      </c>
      <c r="F854" t="str">
        <f t="shared" si="26"/>
        <v>srijeda</v>
      </c>
      <c r="G854" t="str">
        <f t="shared" si="27"/>
        <v/>
      </c>
    </row>
    <row r="855" spans="1:7">
      <c r="A855" t="s">
        <v>2260</v>
      </c>
      <c r="B855" t="s">
        <v>2200</v>
      </c>
      <c r="C855" t="s">
        <v>2201</v>
      </c>
      <c r="D855" s="10">
        <v>40324</v>
      </c>
      <c r="E855">
        <v>364.41</v>
      </c>
      <c r="F855" t="str">
        <f t="shared" si="26"/>
        <v>srijeda</v>
      </c>
      <c r="G855" t="str">
        <f t="shared" si="27"/>
        <v/>
      </c>
    </row>
    <row r="856" spans="1:7">
      <c r="A856" t="s">
        <v>524</v>
      </c>
      <c r="B856" t="s">
        <v>46</v>
      </c>
      <c r="C856" t="s">
        <v>47</v>
      </c>
      <c r="D856" s="10">
        <v>40324</v>
      </c>
      <c r="E856">
        <v>376.26</v>
      </c>
      <c r="F856" t="str">
        <f t="shared" si="26"/>
        <v>srijeda</v>
      </c>
      <c r="G856" t="str">
        <f t="shared" si="27"/>
        <v/>
      </c>
    </row>
    <row r="857" spans="1:7">
      <c r="A857" t="s">
        <v>535</v>
      </c>
      <c r="B857" t="s">
        <v>536</v>
      </c>
      <c r="C857" t="s">
        <v>537</v>
      </c>
      <c r="D857" s="10">
        <v>40324</v>
      </c>
      <c r="E857">
        <v>388.94</v>
      </c>
      <c r="F857" t="str">
        <f t="shared" si="26"/>
        <v>srijeda</v>
      </c>
      <c r="G857" t="str">
        <f t="shared" si="27"/>
        <v/>
      </c>
    </row>
    <row r="858" spans="1:7">
      <c r="A858" t="s">
        <v>1736</v>
      </c>
      <c r="B858" t="s">
        <v>1637</v>
      </c>
      <c r="C858" t="s">
        <v>1638</v>
      </c>
      <c r="D858" s="10">
        <v>40324</v>
      </c>
      <c r="E858">
        <v>414.08</v>
      </c>
      <c r="F858" t="str">
        <f t="shared" si="26"/>
        <v>srijeda</v>
      </c>
      <c r="G858" t="str">
        <f t="shared" si="27"/>
        <v/>
      </c>
    </row>
    <row r="859" spans="1:7">
      <c r="A859" t="s">
        <v>519</v>
      </c>
      <c r="B859" t="s">
        <v>54</v>
      </c>
      <c r="C859" t="s">
        <v>55</v>
      </c>
      <c r="D859" s="10">
        <v>40324</v>
      </c>
      <c r="E859">
        <v>491.48</v>
      </c>
      <c r="F859" t="str">
        <f t="shared" si="26"/>
        <v>srijeda</v>
      </c>
      <c r="G859" t="str">
        <f t="shared" si="27"/>
        <v/>
      </c>
    </row>
    <row r="860" spans="1:7">
      <c r="A860" t="s">
        <v>1374</v>
      </c>
      <c r="B860" t="s">
        <v>1232</v>
      </c>
      <c r="C860" t="s">
        <v>1233</v>
      </c>
      <c r="D860" s="10">
        <v>40324</v>
      </c>
      <c r="E860">
        <v>515.62</v>
      </c>
      <c r="F860" t="str">
        <f t="shared" si="26"/>
        <v>srijeda</v>
      </c>
      <c r="G860" t="str">
        <f t="shared" si="27"/>
        <v/>
      </c>
    </row>
    <row r="861" spans="1:7">
      <c r="A861" t="s">
        <v>2273</v>
      </c>
      <c r="B861" t="s">
        <v>2010</v>
      </c>
      <c r="C861" t="s">
        <v>2011</v>
      </c>
      <c r="D861" s="10">
        <v>40324</v>
      </c>
      <c r="E861">
        <v>654.75</v>
      </c>
      <c r="F861" t="str">
        <f t="shared" si="26"/>
        <v>srijeda</v>
      </c>
      <c r="G861" t="str">
        <f t="shared" si="27"/>
        <v>Duplikat</v>
      </c>
    </row>
    <row r="862" spans="1:7">
      <c r="A862" t="s">
        <v>2274</v>
      </c>
      <c r="B862" t="s">
        <v>2010</v>
      </c>
      <c r="C862" t="s">
        <v>2011</v>
      </c>
      <c r="D862" s="10">
        <v>40324</v>
      </c>
      <c r="E862">
        <v>654.75</v>
      </c>
      <c r="F862" t="str">
        <f t="shared" si="26"/>
        <v>srijeda</v>
      </c>
      <c r="G862" t="str">
        <f t="shared" si="27"/>
        <v>Duplikat</v>
      </c>
    </row>
    <row r="863" spans="1:7">
      <c r="A863" t="s">
        <v>1737</v>
      </c>
      <c r="B863" t="s">
        <v>1716</v>
      </c>
      <c r="C863" t="s">
        <v>1717</v>
      </c>
      <c r="D863" s="10">
        <v>40324</v>
      </c>
      <c r="E863">
        <v>664.79</v>
      </c>
      <c r="F863" t="str">
        <f t="shared" si="26"/>
        <v>srijeda</v>
      </c>
      <c r="G863" t="str">
        <f t="shared" si="27"/>
        <v/>
      </c>
    </row>
    <row r="864" spans="1:7">
      <c r="A864" t="s">
        <v>539</v>
      </c>
      <c r="B864" t="s">
        <v>540</v>
      </c>
      <c r="C864" t="s">
        <v>541</v>
      </c>
      <c r="D864" s="10">
        <v>40324</v>
      </c>
      <c r="E864">
        <v>700.08</v>
      </c>
      <c r="F864" t="str">
        <f t="shared" si="26"/>
        <v>srijeda</v>
      </c>
      <c r="G864" t="str">
        <f t="shared" si="27"/>
        <v/>
      </c>
    </row>
    <row r="865" spans="1:7">
      <c r="A865" t="s">
        <v>525</v>
      </c>
      <c r="B865" t="s">
        <v>526</v>
      </c>
      <c r="C865" t="s">
        <v>527</v>
      </c>
      <c r="D865" s="10">
        <v>40324</v>
      </c>
      <c r="E865">
        <v>749.34</v>
      </c>
      <c r="F865" t="str">
        <f t="shared" si="26"/>
        <v>srijeda</v>
      </c>
      <c r="G865" t="str">
        <f t="shared" si="27"/>
        <v/>
      </c>
    </row>
    <row r="866" spans="1:7">
      <c r="A866" t="s">
        <v>2269</v>
      </c>
      <c r="B866" t="s">
        <v>2020</v>
      </c>
      <c r="C866" t="s">
        <v>2021</v>
      </c>
      <c r="D866" s="10">
        <v>40324</v>
      </c>
      <c r="E866" s="11">
        <v>1712.45</v>
      </c>
      <c r="F866" t="str">
        <f t="shared" si="26"/>
        <v>srijeda</v>
      </c>
      <c r="G866" t="str">
        <f t="shared" si="27"/>
        <v/>
      </c>
    </row>
    <row r="867" spans="1:7">
      <c r="A867" t="s">
        <v>1369</v>
      </c>
      <c r="B867" t="s">
        <v>1363</v>
      </c>
      <c r="C867" t="s">
        <v>1364</v>
      </c>
      <c r="D867" s="10">
        <v>40324</v>
      </c>
      <c r="E867" s="11">
        <v>2202.44</v>
      </c>
      <c r="F867" t="str">
        <f t="shared" si="26"/>
        <v>srijeda</v>
      </c>
      <c r="G867" t="str">
        <f t="shared" si="27"/>
        <v/>
      </c>
    </row>
    <row r="868" spans="1:7">
      <c r="A868" t="s">
        <v>518</v>
      </c>
      <c r="B868" t="s">
        <v>435</v>
      </c>
      <c r="C868" t="s">
        <v>436</v>
      </c>
      <c r="D868" s="10">
        <v>40324</v>
      </c>
      <c r="E868" s="11">
        <v>3032.22</v>
      </c>
      <c r="F868" t="str">
        <f t="shared" si="26"/>
        <v>srijeda</v>
      </c>
      <c r="G868" t="str">
        <f t="shared" si="27"/>
        <v/>
      </c>
    </row>
    <row r="869" spans="1:7">
      <c r="A869" t="s">
        <v>1371</v>
      </c>
      <c r="B869" t="s">
        <v>1372</v>
      </c>
      <c r="C869" t="s">
        <v>1373</v>
      </c>
      <c r="D869" s="10">
        <v>40324</v>
      </c>
      <c r="E869" s="11">
        <v>3095.94</v>
      </c>
      <c r="F869" t="str">
        <f t="shared" si="26"/>
        <v>srijeda</v>
      </c>
      <c r="G869" t="str">
        <f t="shared" si="27"/>
        <v/>
      </c>
    </row>
    <row r="870" spans="1:7">
      <c r="A870" t="s">
        <v>2288</v>
      </c>
      <c r="B870" t="s">
        <v>19</v>
      </c>
      <c r="C870" t="s">
        <v>20</v>
      </c>
      <c r="D870" s="10">
        <v>40325</v>
      </c>
      <c r="E870">
        <v>16.07</v>
      </c>
      <c r="F870" t="str">
        <f t="shared" si="26"/>
        <v>četvrtak</v>
      </c>
      <c r="G870" t="str">
        <f t="shared" si="27"/>
        <v/>
      </c>
    </row>
    <row r="871" spans="1:7">
      <c r="A871" t="s">
        <v>1745</v>
      </c>
      <c r="B871" t="s">
        <v>1746</v>
      </c>
      <c r="C871" t="s">
        <v>1747</v>
      </c>
      <c r="D871" s="10">
        <v>40325</v>
      </c>
      <c r="E871">
        <v>17.45</v>
      </c>
      <c r="F871" t="str">
        <f t="shared" si="26"/>
        <v>četvrtak</v>
      </c>
      <c r="G871" t="str">
        <f t="shared" si="27"/>
        <v/>
      </c>
    </row>
    <row r="872" spans="1:7">
      <c r="A872" t="s">
        <v>2275</v>
      </c>
      <c r="B872" t="s">
        <v>2080</v>
      </c>
      <c r="C872" t="s">
        <v>2081</v>
      </c>
      <c r="D872" s="10">
        <v>40325</v>
      </c>
      <c r="E872">
        <v>20.49</v>
      </c>
      <c r="F872" t="str">
        <f t="shared" si="26"/>
        <v>četvrtak</v>
      </c>
      <c r="G872" t="str">
        <f t="shared" si="27"/>
        <v/>
      </c>
    </row>
    <row r="873" spans="1:7">
      <c r="A873" t="s">
        <v>2281</v>
      </c>
      <c r="B873" t="s">
        <v>2103</v>
      </c>
      <c r="C873" t="s">
        <v>2104</v>
      </c>
      <c r="D873" s="10">
        <v>40325</v>
      </c>
      <c r="E873">
        <v>21.62</v>
      </c>
      <c r="F873" t="str">
        <f t="shared" si="26"/>
        <v>četvrtak</v>
      </c>
      <c r="G873" t="str">
        <f t="shared" si="27"/>
        <v/>
      </c>
    </row>
    <row r="874" spans="1:7">
      <c r="A874" t="s">
        <v>2291</v>
      </c>
      <c r="B874" t="s">
        <v>2013</v>
      </c>
      <c r="C874" t="s">
        <v>2014</v>
      </c>
      <c r="D874" s="10">
        <v>40325</v>
      </c>
      <c r="E874">
        <v>27.48</v>
      </c>
      <c r="F874" t="str">
        <f t="shared" si="26"/>
        <v>četvrtak</v>
      </c>
      <c r="G874" t="str">
        <f t="shared" si="27"/>
        <v>Duplikat</v>
      </c>
    </row>
    <row r="875" spans="1:7">
      <c r="A875" t="s">
        <v>2292</v>
      </c>
      <c r="B875" t="s">
        <v>2013</v>
      </c>
      <c r="C875" t="s">
        <v>2014</v>
      </c>
      <c r="D875" s="10">
        <v>40325</v>
      </c>
      <c r="E875">
        <v>27.48</v>
      </c>
      <c r="F875" t="str">
        <f t="shared" si="26"/>
        <v>četvrtak</v>
      </c>
      <c r="G875" t="str">
        <f t="shared" si="27"/>
        <v>Duplikat</v>
      </c>
    </row>
    <row r="876" spans="1:7">
      <c r="A876" t="s">
        <v>2289</v>
      </c>
      <c r="B876" t="s">
        <v>19</v>
      </c>
      <c r="C876" t="s">
        <v>20</v>
      </c>
      <c r="D876" s="10">
        <v>40325</v>
      </c>
      <c r="E876">
        <v>27.87</v>
      </c>
      <c r="F876" t="str">
        <f t="shared" si="26"/>
        <v>četvrtak</v>
      </c>
      <c r="G876" t="str">
        <f t="shared" si="27"/>
        <v/>
      </c>
    </row>
    <row r="877" spans="1:7">
      <c r="A877" t="s">
        <v>561</v>
      </c>
      <c r="B877" t="s">
        <v>341</v>
      </c>
      <c r="C877" t="s">
        <v>342</v>
      </c>
      <c r="D877" s="10">
        <v>40325</v>
      </c>
      <c r="E877">
        <v>29.51</v>
      </c>
      <c r="F877" t="str">
        <f t="shared" si="26"/>
        <v>četvrtak</v>
      </c>
      <c r="G877" t="str">
        <f t="shared" si="27"/>
        <v/>
      </c>
    </row>
    <row r="878" spans="1:7">
      <c r="A878" t="s">
        <v>558</v>
      </c>
      <c r="B878" t="s">
        <v>245</v>
      </c>
      <c r="C878" t="s">
        <v>246</v>
      </c>
      <c r="D878" s="10">
        <v>40325</v>
      </c>
      <c r="E878">
        <v>37.39</v>
      </c>
      <c r="F878" t="str">
        <f t="shared" si="26"/>
        <v>četvrtak</v>
      </c>
      <c r="G878" t="str">
        <f t="shared" si="27"/>
        <v/>
      </c>
    </row>
    <row r="879" spans="1:7">
      <c r="A879" t="s">
        <v>2284</v>
      </c>
      <c r="B879" t="s">
        <v>19</v>
      </c>
      <c r="C879" t="s">
        <v>20</v>
      </c>
      <c r="D879" s="10">
        <v>40325</v>
      </c>
      <c r="E879">
        <v>59.35</v>
      </c>
      <c r="F879" t="str">
        <f t="shared" si="26"/>
        <v>četvrtak</v>
      </c>
      <c r="G879" t="str">
        <f t="shared" si="27"/>
        <v/>
      </c>
    </row>
    <row r="880" spans="1:7">
      <c r="A880" t="s">
        <v>2886</v>
      </c>
      <c r="B880" t="s">
        <v>2887</v>
      </c>
      <c r="C880" t="s">
        <v>2888</v>
      </c>
      <c r="D880" s="10">
        <v>40325</v>
      </c>
      <c r="E880">
        <v>63.94</v>
      </c>
      <c r="F880" t="str">
        <f t="shared" si="26"/>
        <v>četvrtak</v>
      </c>
      <c r="G880" t="str">
        <f t="shared" si="27"/>
        <v/>
      </c>
    </row>
    <row r="881" spans="1:7">
      <c r="A881" t="s">
        <v>3824</v>
      </c>
      <c r="B881" t="s">
        <v>3819</v>
      </c>
      <c r="C881" t="s">
        <v>3820</v>
      </c>
      <c r="D881" s="10">
        <v>40325</v>
      </c>
      <c r="E881">
        <v>75.19</v>
      </c>
      <c r="F881" t="str">
        <f t="shared" si="26"/>
        <v>četvrtak</v>
      </c>
      <c r="G881" t="str">
        <f t="shared" si="27"/>
        <v/>
      </c>
    </row>
    <row r="882" spans="1:7">
      <c r="A882" t="s">
        <v>1382</v>
      </c>
      <c r="B882" t="s">
        <v>1363</v>
      </c>
      <c r="C882" t="s">
        <v>1364</v>
      </c>
      <c r="D882" s="10">
        <v>40325</v>
      </c>
      <c r="E882">
        <v>78.66</v>
      </c>
      <c r="F882" t="str">
        <f t="shared" si="26"/>
        <v>četvrtak</v>
      </c>
      <c r="G882" t="str">
        <f t="shared" si="27"/>
        <v/>
      </c>
    </row>
    <row r="883" spans="1:7">
      <c r="A883" t="s">
        <v>551</v>
      </c>
      <c r="B883" t="s">
        <v>257</v>
      </c>
      <c r="C883" t="s">
        <v>258</v>
      </c>
      <c r="D883" s="10">
        <v>40325</v>
      </c>
      <c r="E883">
        <v>90.11</v>
      </c>
      <c r="F883" t="str">
        <f t="shared" si="26"/>
        <v>četvrtak</v>
      </c>
      <c r="G883" t="str">
        <f t="shared" si="27"/>
        <v/>
      </c>
    </row>
    <row r="884" spans="1:7">
      <c r="A884" t="s">
        <v>2285</v>
      </c>
      <c r="B884" t="s">
        <v>2286</v>
      </c>
      <c r="C884" t="s">
        <v>2287</v>
      </c>
      <c r="D884" s="10">
        <v>40325</v>
      </c>
      <c r="E884">
        <v>94.22</v>
      </c>
      <c r="F884" t="str">
        <f t="shared" si="26"/>
        <v>četvrtak</v>
      </c>
      <c r="G884" t="str">
        <f t="shared" si="27"/>
        <v/>
      </c>
    </row>
    <row r="885" spans="1:7">
      <c r="A885" t="s">
        <v>1744</v>
      </c>
      <c r="B885" t="s">
        <v>1626</v>
      </c>
      <c r="C885" t="s">
        <v>1627</v>
      </c>
      <c r="D885" s="10">
        <v>40325</v>
      </c>
      <c r="E885">
        <v>105.7</v>
      </c>
      <c r="F885" t="str">
        <f t="shared" si="26"/>
        <v>četvrtak</v>
      </c>
      <c r="G885" t="str">
        <f t="shared" si="27"/>
        <v/>
      </c>
    </row>
    <row r="886" spans="1:7">
      <c r="A886" t="s">
        <v>1379</v>
      </c>
      <c r="B886" t="s">
        <v>1380</v>
      </c>
      <c r="C886" t="s">
        <v>1381</v>
      </c>
      <c r="D886" s="10">
        <v>40325</v>
      </c>
      <c r="E886">
        <v>117.07</v>
      </c>
      <c r="F886" t="str">
        <f t="shared" si="26"/>
        <v>četvrtak</v>
      </c>
      <c r="G886" t="str">
        <f t="shared" si="27"/>
        <v/>
      </c>
    </row>
    <row r="887" spans="1:7">
      <c r="A887" t="s">
        <v>566</v>
      </c>
      <c r="B887" t="s">
        <v>338</v>
      </c>
      <c r="C887" t="s">
        <v>339</v>
      </c>
      <c r="D887" s="10">
        <v>40325</v>
      </c>
      <c r="E887">
        <v>119.96</v>
      </c>
      <c r="F887" t="str">
        <f t="shared" si="26"/>
        <v>četvrtak</v>
      </c>
      <c r="G887" t="str">
        <f t="shared" si="27"/>
        <v/>
      </c>
    </row>
    <row r="888" spans="1:7">
      <c r="A888" t="s">
        <v>2282</v>
      </c>
      <c r="B888" t="s">
        <v>1974</v>
      </c>
      <c r="C888" t="s">
        <v>1975</v>
      </c>
      <c r="D888" s="10">
        <v>40325</v>
      </c>
      <c r="E888">
        <v>120.92</v>
      </c>
      <c r="F888" t="str">
        <f t="shared" si="26"/>
        <v>četvrtak</v>
      </c>
      <c r="G888" t="str">
        <f t="shared" si="27"/>
        <v/>
      </c>
    </row>
    <row r="889" spans="1:7">
      <c r="A889" t="s">
        <v>559</v>
      </c>
      <c r="B889" t="s">
        <v>19</v>
      </c>
      <c r="C889" t="s">
        <v>20</v>
      </c>
      <c r="D889" s="10">
        <v>40325</v>
      </c>
      <c r="E889">
        <v>125.21</v>
      </c>
      <c r="F889" t="str">
        <f t="shared" si="26"/>
        <v>četvrtak</v>
      </c>
      <c r="G889" t="str">
        <f t="shared" si="27"/>
        <v/>
      </c>
    </row>
    <row r="890" spans="1:7">
      <c r="A890" t="s">
        <v>1741</v>
      </c>
      <c r="B890" t="s">
        <v>1742</v>
      </c>
      <c r="C890" t="s">
        <v>1743</v>
      </c>
      <c r="D890" s="10">
        <v>40325</v>
      </c>
      <c r="E890">
        <v>142.08000000000001</v>
      </c>
      <c r="F890" t="str">
        <f t="shared" si="26"/>
        <v>četvrtak</v>
      </c>
      <c r="G890" t="str">
        <f t="shared" si="27"/>
        <v/>
      </c>
    </row>
    <row r="891" spans="1:7">
      <c r="A891" t="s">
        <v>2889</v>
      </c>
      <c r="B891" t="s">
        <v>19</v>
      </c>
      <c r="C891" t="s">
        <v>20</v>
      </c>
      <c r="D891" s="10">
        <v>40325</v>
      </c>
      <c r="E891">
        <v>153.66</v>
      </c>
      <c r="F891" t="str">
        <f t="shared" si="26"/>
        <v>četvrtak</v>
      </c>
      <c r="G891" t="str">
        <f t="shared" si="27"/>
        <v/>
      </c>
    </row>
    <row r="892" spans="1:7">
      <c r="A892" t="s">
        <v>560</v>
      </c>
      <c r="B892" t="s">
        <v>304</v>
      </c>
      <c r="C892" t="s">
        <v>305</v>
      </c>
      <c r="D892" s="10">
        <v>40325</v>
      </c>
      <c r="E892">
        <v>162.54</v>
      </c>
      <c r="F892" t="str">
        <f t="shared" si="26"/>
        <v>četvrtak</v>
      </c>
      <c r="G892" t="str">
        <f t="shared" si="27"/>
        <v/>
      </c>
    </row>
    <row r="893" spans="1:7">
      <c r="A893" t="s">
        <v>549</v>
      </c>
      <c r="B893" t="s">
        <v>425</v>
      </c>
      <c r="C893" t="s">
        <v>426</v>
      </c>
      <c r="D893" s="10">
        <v>40325</v>
      </c>
      <c r="E893">
        <v>170.75</v>
      </c>
      <c r="F893" t="str">
        <f t="shared" si="26"/>
        <v>četvrtak</v>
      </c>
      <c r="G893" t="str">
        <f t="shared" si="27"/>
        <v/>
      </c>
    </row>
    <row r="894" spans="1:7">
      <c r="A894" t="s">
        <v>1383</v>
      </c>
      <c r="B894" t="s">
        <v>1366</v>
      </c>
      <c r="C894" t="s">
        <v>1367</v>
      </c>
      <c r="D894" s="10">
        <v>40325</v>
      </c>
      <c r="E894">
        <v>172.68</v>
      </c>
      <c r="F894" t="str">
        <f t="shared" si="26"/>
        <v>četvrtak</v>
      </c>
      <c r="G894" t="str">
        <f t="shared" si="27"/>
        <v/>
      </c>
    </row>
    <row r="895" spans="1:7">
      <c r="A895" t="s">
        <v>550</v>
      </c>
      <c r="B895" t="s">
        <v>13</v>
      </c>
      <c r="C895" t="s">
        <v>14</v>
      </c>
      <c r="D895" s="10">
        <v>40325</v>
      </c>
      <c r="E895">
        <v>218.05</v>
      </c>
      <c r="F895" t="str">
        <f t="shared" si="26"/>
        <v>četvrtak</v>
      </c>
      <c r="G895" t="str">
        <f t="shared" si="27"/>
        <v/>
      </c>
    </row>
    <row r="896" spans="1:7">
      <c r="A896" t="s">
        <v>556</v>
      </c>
      <c r="B896" t="s">
        <v>373</v>
      </c>
      <c r="C896" t="s">
        <v>374</v>
      </c>
      <c r="D896" s="10">
        <v>40325</v>
      </c>
      <c r="E896">
        <v>219.51</v>
      </c>
      <c r="F896" t="str">
        <f t="shared" si="26"/>
        <v>četvrtak</v>
      </c>
      <c r="G896" t="str">
        <f t="shared" si="27"/>
        <v/>
      </c>
    </row>
    <row r="897" spans="1:7">
      <c r="A897" t="s">
        <v>545</v>
      </c>
      <c r="B897" t="s">
        <v>546</v>
      </c>
      <c r="C897" t="s">
        <v>547</v>
      </c>
      <c r="D897" s="10">
        <v>40325</v>
      </c>
      <c r="E897">
        <v>234.1</v>
      </c>
      <c r="F897" t="str">
        <f t="shared" si="26"/>
        <v>četvrtak</v>
      </c>
      <c r="G897" t="str">
        <f t="shared" si="27"/>
        <v/>
      </c>
    </row>
    <row r="898" spans="1:7">
      <c r="A898" t="s">
        <v>2293</v>
      </c>
      <c r="B898" t="s">
        <v>1953</v>
      </c>
      <c r="C898" t="s">
        <v>1954</v>
      </c>
      <c r="D898" s="10">
        <v>40325</v>
      </c>
      <c r="E898">
        <v>240.66</v>
      </c>
      <c r="F898" t="str">
        <f t="shared" ref="F898:F961" si="28">TEXT(D898,"dddd")</f>
        <v>četvrtak</v>
      </c>
      <c r="G898" t="str">
        <f t="shared" si="27"/>
        <v/>
      </c>
    </row>
    <row r="899" spans="1:7">
      <c r="A899" t="s">
        <v>3328</v>
      </c>
      <c r="B899" t="s">
        <v>3329</v>
      </c>
      <c r="C899" t="s">
        <v>3330</v>
      </c>
      <c r="D899" s="10">
        <v>40325</v>
      </c>
      <c r="E899">
        <v>246.34</v>
      </c>
      <c r="F899" t="str">
        <f t="shared" si="28"/>
        <v>četvrtak</v>
      </c>
      <c r="G899" t="str">
        <f t="shared" si="27"/>
        <v/>
      </c>
    </row>
    <row r="900" spans="1:7">
      <c r="A900" t="s">
        <v>2279</v>
      </c>
      <c r="B900" t="s">
        <v>19</v>
      </c>
      <c r="C900" t="s">
        <v>20</v>
      </c>
      <c r="D900" s="10">
        <v>40325</v>
      </c>
      <c r="E900">
        <v>264.23</v>
      </c>
      <c r="F900" t="str">
        <f t="shared" si="28"/>
        <v>četvrtak</v>
      </c>
      <c r="G900" t="str">
        <f t="shared" ref="G900:G963" si="29">IF(C899&amp;D899&amp;E899=C900&amp;D900&amp;E900,"Duplikat",IF(C900&amp;D900&amp;E900=C901&amp;D901&amp;E901,"Duplikat",""))</f>
        <v/>
      </c>
    </row>
    <row r="901" spans="1:7">
      <c r="A901" t="s">
        <v>2276</v>
      </c>
      <c r="B901" t="s">
        <v>19</v>
      </c>
      <c r="C901" t="s">
        <v>20</v>
      </c>
      <c r="D901" s="10">
        <v>40325</v>
      </c>
      <c r="E901">
        <v>274.8</v>
      </c>
      <c r="F901" t="str">
        <f t="shared" si="28"/>
        <v>četvrtak</v>
      </c>
      <c r="G901" t="str">
        <f t="shared" si="29"/>
        <v/>
      </c>
    </row>
    <row r="902" spans="1:7">
      <c r="A902" t="s">
        <v>2290</v>
      </c>
      <c r="B902" t="s">
        <v>19</v>
      </c>
      <c r="C902" t="s">
        <v>20</v>
      </c>
      <c r="D902" s="10">
        <v>40325</v>
      </c>
      <c r="E902">
        <v>284.22000000000003</v>
      </c>
      <c r="F902" t="str">
        <f t="shared" si="28"/>
        <v>četvrtak</v>
      </c>
      <c r="G902" t="str">
        <f t="shared" si="29"/>
        <v/>
      </c>
    </row>
    <row r="903" spans="1:7">
      <c r="A903" t="s">
        <v>548</v>
      </c>
      <c r="B903" t="s">
        <v>241</v>
      </c>
      <c r="C903" t="s">
        <v>242</v>
      </c>
      <c r="D903" s="10">
        <v>40325</v>
      </c>
      <c r="E903">
        <v>394.16</v>
      </c>
      <c r="F903" t="str">
        <f t="shared" si="28"/>
        <v>četvrtak</v>
      </c>
      <c r="G903" t="str">
        <f t="shared" si="29"/>
        <v/>
      </c>
    </row>
    <row r="904" spans="1:7">
      <c r="A904" t="s">
        <v>557</v>
      </c>
      <c r="B904" t="s">
        <v>401</v>
      </c>
      <c r="C904" t="s">
        <v>402</v>
      </c>
      <c r="D904" s="10">
        <v>40325</v>
      </c>
      <c r="E904">
        <v>432.8</v>
      </c>
      <c r="F904" t="str">
        <f t="shared" si="28"/>
        <v>četvrtak</v>
      </c>
      <c r="G904" t="str">
        <f t="shared" si="29"/>
        <v/>
      </c>
    </row>
    <row r="905" spans="1:7">
      <c r="A905" t="s">
        <v>2283</v>
      </c>
      <c r="B905" t="s">
        <v>2020</v>
      </c>
      <c r="C905" t="s">
        <v>2021</v>
      </c>
      <c r="D905" s="10">
        <v>40325</v>
      </c>
      <c r="E905">
        <v>497.63</v>
      </c>
      <c r="F905" t="str">
        <f t="shared" si="28"/>
        <v>četvrtak</v>
      </c>
      <c r="G905" t="str">
        <f t="shared" si="29"/>
        <v/>
      </c>
    </row>
    <row r="906" spans="1:7">
      <c r="A906" t="s">
        <v>2883</v>
      </c>
      <c r="B906" t="s">
        <v>2884</v>
      </c>
      <c r="C906" t="s">
        <v>2885</v>
      </c>
      <c r="D906" s="10">
        <v>40325</v>
      </c>
      <c r="E906">
        <v>532.67999999999995</v>
      </c>
      <c r="F906" t="str">
        <f t="shared" si="28"/>
        <v>četvrtak</v>
      </c>
      <c r="G906" t="str">
        <f t="shared" si="29"/>
        <v/>
      </c>
    </row>
    <row r="907" spans="1:7">
      <c r="A907" t="s">
        <v>2277</v>
      </c>
      <c r="B907" t="s">
        <v>2049</v>
      </c>
      <c r="C907" t="s">
        <v>2050</v>
      </c>
      <c r="D907" s="10">
        <v>40325</v>
      </c>
      <c r="E907">
        <v>535.91</v>
      </c>
      <c r="F907" t="str">
        <f t="shared" si="28"/>
        <v>četvrtak</v>
      </c>
      <c r="G907" t="str">
        <f t="shared" si="29"/>
        <v>Duplikat</v>
      </c>
    </row>
    <row r="908" spans="1:7">
      <c r="A908" t="s">
        <v>2278</v>
      </c>
      <c r="B908" t="s">
        <v>2049</v>
      </c>
      <c r="C908" t="s">
        <v>2050</v>
      </c>
      <c r="D908" s="10">
        <v>40325</v>
      </c>
      <c r="E908">
        <v>535.91</v>
      </c>
      <c r="F908" t="str">
        <f t="shared" si="28"/>
        <v>četvrtak</v>
      </c>
      <c r="G908" t="str">
        <f t="shared" si="29"/>
        <v>Duplikat</v>
      </c>
    </row>
    <row r="909" spans="1:7">
      <c r="A909" t="s">
        <v>552</v>
      </c>
      <c r="B909" t="s">
        <v>553</v>
      </c>
      <c r="C909" t="s">
        <v>554</v>
      </c>
      <c r="D909" s="10">
        <v>40325</v>
      </c>
      <c r="E909">
        <v>633.61</v>
      </c>
      <c r="F909" t="str">
        <f t="shared" si="28"/>
        <v>četvrtak</v>
      </c>
      <c r="G909" t="str">
        <f t="shared" si="29"/>
        <v/>
      </c>
    </row>
    <row r="910" spans="1:7">
      <c r="A910" t="s">
        <v>563</v>
      </c>
      <c r="B910" t="s">
        <v>564</v>
      </c>
      <c r="C910" t="s">
        <v>565</v>
      </c>
      <c r="D910" s="10">
        <v>40325</v>
      </c>
      <c r="E910" s="11">
        <v>1003.34</v>
      </c>
      <c r="F910" t="str">
        <f t="shared" si="28"/>
        <v>četvrtak</v>
      </c>
      <c r="G910" t="str">
        <f t="shared" si="29"/>
        <v/>
      </c>
    </row>
    <row r="911" spans="1:7">
      <c r="A911" t="s">
        <v>2280</v>
      </c>
      <c r="B911" t="s">
        <v>2083</v>
      </c>
      <c r="C911" t="s">
        <v>2084</v>
      </c>
      <c r="D911" s="10">
        <v>40325</v>
      </c>
      <c r="E911" s="11">
        <v>1268.3</v>
      </c>
      <c r="F911" t="str">
        <f t="shared" si="28"/>
        <v>četvrtak</v>
      </c>
      <c r="G911" t="str">
        <f t="shared" si="29"/>
        <v/>
      </c>
    </row>
    <row r="912" spans="1:7">
      <c r="A912" t="s">
        <v>555</v>
      </c>
      <c r="B912" t="s">
        <v>16</v>
      </c>
      <c r="C912" t="s">
        <v>17</v>
      </c>
      <c r="D912" s="10">
        <v>40325</v>
      </c>
      <c r="E912" s="11">
        <v>1912.36</v>
      </c>
      <c r="F912" t="str">
        <f t="shared" si="28"/>
        <v>četvrtak</v>
      </c>
      <c r="G912" t="str">
        <f t="shared" si="29"/>
        <v/>
      </c>
    </row>
    <row r="913" spans="1:7">
      <c r="A913" t="s">
        <v>3823</v>
      </c>
      <c r="B913" t="s">
        <v>435</v>
      </c>
      <c r="C913" t="s">
        <v>436</v>
      </c>
      <c r="D913" s="10">
        <v>40325</v>
      </c>
      <c r="E913" s="11">
        <v>2988.78</v>
      </c>
      <c r="F913" t="str">
        <f t="shared" si="28"/>
        <v>četvrtak</v>
      </c>
      <c r="G913" t="str">
        <f t="shared" si="29"/>
        <v/>
      </c>
    </row>
    <row r="914" spans="1:7">
      <c r="A914" t="s">
        <v>562</v>
      </c>
      <c r="B914" t="s">
        <v>46</v>
      </c>
      <c r="C914" t="s">
        <v>47</v>
      </c>
      <c r="D914" s="10">
        <v>40325</v>
      </c>
      <c r="E914" s="11">
        <v>5917.12</v>
      </c>
      <c r="F914" t="str">
        <f t="shared" si="28"/>
        <v>četvrtak</v>
      </c>
      <c r="G914" t="str">
        <f t="shared" si="29"/>
        <v/>
      </c>
    </row>
    <row r="915" spans="1:7">
      <c r="A915" t="s">
        <v>1760</v>
      </c>
      <c r="B915" t="s">
        <v>1696</v>
      </c>
      <c r="C915" t="s">
        <v>1697</v>
      </c>
      <c r="D915" s="10">
        <v>40326</v>
      </c>
      <c r="E915">
        <v>19.68</v>
      </c>
      <c r="F915" t="str">
        <f t="shared" si="28"/>
        <v>petak</v>
      </c>
      <c r="G915" t="str">
        <f t="shared" si="29"/>
        <v/>
      </c>
    </row>
    <row r="916" spans="1:7">
      <c r="A916" t="s">
        <v>1396</v>
      </c>
      <c r="B916" t="s">
        <v>1208</v>
      </c>
      <c r="C916" t="s">
        <v>1209</v>
      </c>
      <c r="D916" s="10">
        <v>40326</v>
      </c>
      <c r="E916">
        <v>22.8</v>
      </c>
      <c r="F916" t="str">
        <f t="shared" si="28"/>
        <v>petak</v>
      </c>
      <c r="G916" t="str">
        <f t="shared" si="29"/>
        <v/>
      </c>
    </row>
    <row r="917" spans="1:7">
      <c r="A917" t="s">
        <v>3331</v>
      </c>
      <c r="B917" t="s">
        <v>3332</v>
      </c>
      <c r="C917" t="s">
        <v>3333</v>
      </c>
      <c r="D917" s="10">
        <v>40326</v>
      </c>
      <c r="E917">
        <v>23.9</v>
      </c>
      <c r="F917" t="str">
        <f t="shared" si="28"/>
        <v>petak</v>
      </c>
      <c r="G917" t="str">
        <f t="shared" si="29"/>
        <v/>
      </c>
    </row>
    <row r="918" spans="1:7">
      <c r="A918" t="s">
        <v>3348</v>
      </c>
      <c r="B918" t="s">
        <v>3349</v>
      </c>
      <c r="C918" t="s">
        <v>3350</v>
      </c>
      <c r="D918" s="10">
        <v>40326</v>
      </c>
      <c r="E918">
        <v>25.61</v>
      </c>
      <c r="F918" t="str">
        <f t="shared" si="28"/>
        <v>petak</v>
      </c>
      <c r="G918" t="str">
        <f t="shared" si="29"/>
        <v/>
      </c>
    </row>
    <row r="919" spans="1:7">
      <c r="A919" t="s">
        <v>3335</v>
      </c>
      <c r="B919" t="s">
        <v>3336</v>
      </c>
      <c r="C919" t="s">
        <v>3337</v>
      </c>
      <c r="D919" s="10">
        <v>40326</v>
      </c>
      <c r="E919">
        <v>25.93</v>
      </c>
      <c r="F919" t="str">
        <f t="shared" si="28"/>
        <v>petak</v>
      </c>
      <c r="G919" t="str">
        <f t="shared" si="29"/>
        <v/>
      </c>
    </row>
    <row r="920" spans="1:7">
      <c r="A920" t="s">
        <v>1389</v>
      </c>
      <c r="B920" t="s">
        <v>19</v>
      </c>
      <c r="C920" t="s">
        <v>20</v>
      </c>
      <c r="D920" s="10">
        <v>40326</v>
      </c>
      <c r="E920">
        <v>26.83</v>
      </c>
      <c r="F920" t="str">
        <f t="shared" si="28"/>
        <v>petak</v>
      </c>
      <c r="G920" t="str">
        <f t="shared" si="29"/>
        <v/>
      </c>
    </row>
    <row r="921" spans="1:7">
      <c r="A921" t="s">
        <v>2297</v>
      </c>
      <c r="B921" t="s">
        <v>2298</v>
      </c>
      <c r="C921" t="s">
        <v>2299</v>
      </c>
      <c r="D921" s="10">
        <v>40326</v>
      </c>
      <c r="E921">
        <v>28.46</v>
      </c>
      <c r="F921" t="str">
        <f t="shared" si="28"/>
        <v>petak</v>
      </c>
      <c r="G921" t="str">
        <f t="shared" si="29"/>
        <v/>
      </c>
    </row>
    <row r="922" spans="1:7">
      <c r="A922" t="s">
        <v>3344</v>
      </c>
      <c r="B922" t="s">
        <v>3212</v>
      </c>
      <c r="C922" t="s">
        <v>3213</v>
      </c>
      <c r="D922" s="10">
        <v>40326</v>
      </c>
      <c r="E922">
        <v>35.409999999999997</v>
      </c>
      <c r="F922" t="str">
        <f t="shared" si="28"/>
        <v>petak</v>
      </c>
      <c r="G922" t="str">
        <f t="shared" si="29"/>
        <v/>
      </c>
    </row>
    <row r="923" spans="1:7">
      <c r="A923" t="s">
        <v>1387</v>
      </c>
      <c r="B923" t="s">
        <v>19</v>
      </c>
      <c r="C923" t="s">
        <v>20</v>
      </c>
      <c r="D923" s="10">
        <v>40326</v>
      </c>
      <c r="E923">
        <v>36.590000000000003</v>
      </c>
      <c r="F923" t="str">
        <f t="shared" si="28"/>
        <v>petak</v>
      </c>
      <c r="G923" t="str">
        <f t="shared" si="29"/>
        <v/>
      </c>
    </row>
    <row r="924" spans="1:7">
      <c r="A924" t="s">
        <v>3343</v>
      </c>
      <c r="B924" t="s">
        <v>3212</v>
      </c>
      <c r="C924" t="s">
        <v>3213</v>
      </c>
      <c r="D924" s="10">
        <v>40326</v>
      </c>
      <c r="E924">
        <v>38.049999999999997</v>
      </c>
      <c r="F924" t="str">
        <f t="shared" si="28"/>
        <v>petak</v>
      </c>
      <c r="G924" t="str">
        <f t="shared" si="29"/>
        <v/>
      </c>
    </row>
    <row r="925" spans="1:7">
      <c r="A925" t="s">
        <v>578</v>
      </c>
      <c r="B925" t="s">
        <v>19</v>
      </c>
      <c r="C925" t="s">
        <v>20</v>
      </c>
      <c r="D925" s="10">
        <v>40326</v>
      </c>
      <c r="E925">
        <v>39.840000000000003</v>
      </c>
      <c r="F925" t="str">
        <f t="shared" si="28"/>
        <v>petak</v>
      </c>
      <c r="G925" t="str">
        <f t="shared" si="29"/>
        <v/>
      </c>
    </row>
    <row r="926" spans="1:7">
      <c r="A926" t="s">
        <v>1388</v>
      </c>
      <c r="B926" t="s">
        <v>1266</v>
      </c>
      <c r="C926" t="s">
        <v>1267</v>
      </c>
      <c r="D926" s="10">
        <v>40326</v>
      </c>
      <c r="E926">
        <v>43.82</v>
      </c>
      <c r="F926" t="str">
        <f t="shared" si="28"/>
        <v>petak</v>
      </c>
      <c r="G926" t="str">
        <f t="shared" si="29"/>
        <v/>
      </c>
    </row>
    <row r="927" spans="1:7">
      <c r="A927" t="s">
        <v>1393</v>
      </c>
      <c r="B927" t="s">
        <v>1394</v>
      </c>
      <c r="C927" t="s">
        <v>1395</v>
      </c>
      <c r="D927" s="10">
        <v>40326</v>
      </c>
      <c r="E927">
        <v>46.95</v>
      </c>
      <c r="F927" t="str">
        <f t="shared" si="28"/>
        <v>petak</v>
      </c>
      <c r="G927" t="str">
        <f t="shared" si="29"/>
        <v/>
      </c>
    </row>
    <row r="928" spans="1:7">
      <c r="A928" t="s">
        <v>2899</v>
      </c>
      <c r="B928" t="s">
        <v>2897</v>
      </c>
      <c r="C928" t="s">
        <v>2898</v>
      </c>
      <c r="D928" s="10">
        <v>40326</v>
      </c>
      <c r="E928">
        <v>48.09</v>
      </c>
      <c r="F928" t="str">
        <f t="shared" si="28"/>
        <v>petak</v>
      </c>
      <c r="G928" t="str">
        <f t="shared" si="29"/>
        <v/>
      </c>
    </row>
    <row r="929" spans="1:7">
      <c r="A929" t="s">
        <v>1759</v>
      </c>
      <c r="B929" t="s">
        <v>1716</v>
      </c>
      <c r="C929" t="s">
        <v>1717</v>
      </c>
      <c r="D929" s="10">
        <v>40326</v>
      </c>
      <c r="E929">
        <v>50.86</v>
      </c>
      <c r="F929" t="str">
        <f t="shared" si="28"/>
        <v>petak</v>
      </c>
      <c r="G929" t="str">
        <f t="shared" si="29"/>
        <v/>
      </c>
    </row>
    <row r="930" spans="1:7">
      <c r="A930" t="s">
        <v>3827</v>
      </c>
      <c r="B930" t="s">
        <v>2165</v>
      </c>
      <c r="C930" t="s">
        <v>2166</v>
      </c>
      <c r="D930" s="10">
        <v>40326</v>
      </c>
      <c r="E930">
        <v>53.17</v>
      </c>
      <c r="F930" t="str">
        <f t="shared" si="28"/>
        <v>petak</v>
      </c>
      <c r="G930" t="str">
        <f t="shared" si="29"/>
        <v/>
      </c>
    </row>
    <row r="931" spans="1:7">
      <c r="A931" t="s">
        <v>2308</v>
      </c>
      <c r="B931" t="s">
        <v>2262</v>
      </c>
      <c r="C931" t="s">
        <v>2263</v>
      </c>
      <c r="D931" s="10">
        <v>40326</v>
      </c>
      <c r="E931">
        <v>53.78</v>
      </c>
      <c r="F931" t="str">
        <f t="shared" si="28"/>
        <v>petak</v>
      </c>
      <c r="G931" t="str">
        <f t="shared" si="29"/>
        <v/>
      </c>
    </row>
    <row r="932" spans="1:7">
      <c r="A932" t="s">
        <v>1386</v>
      </c>
      <c r="B932" t="s">
        <v>1338</v>
      </c>
      <c r="C932" t="s">
        <v>537</v>
      </c>
      <c r="D932" s="10">
        <v>40326</v>
      </c>
      <c r="E932">
        <v>58.6</v>
      </c>
      <c r="F932" t="str">
        <f t="shared" si="28"/>
        <v>petak</v>
      </c>
      <c r="G932" t="str">
        <f t="shared" si="29"/>
        <v/>
      </c>
    </row>
    <row r="933" spans="1:7">
      <c r="A933" t="s">
        <v>3837</v>
      </c>
      <c r="B933" t="s">
        <v>3792</v>
      </c>
      <c r="C933" t="s">
        <v>3793</v>
      </c>
      <c r="D933" s="10">
        <v>40326</v>
      </c>
      <c r="E933">
        <v>60.01</v>
      </c>
      <c r="F933" t="str">
        <f t="shared" si="28"/>
        <v>petak</v>
      </c>
      <c r="G933" t="str">
        <f t="shared" si="29"/>
        <v/>
      </c>
    </row>
    <row r="934" spans="1:7">
      <c r="A934" t="s">
        <v>3840</v>
      </c>
      <c r="B934" t="s">
        <v>435</v>
      </c>
      <c r="C934" t="s">
        <v>436</v>
      </c>
      <c r="D934" s="10">
        <v>40326</v>
      </c>
      <c r="E934">
        <v>66.34</v>
      </c>
      <c r="F934" t="str">
        <f t="shared" si="28"/>
        <v>petak</v>
      </c>
      <c r="G934" t="str">
        <f t="shared" si="29"/>
        <v/>
      </c>
    </row>
    <row r="935" spans="1:7">
      <c r="A935" t="s">
        <v>570</v>
      </c>
      <c r="B935" t="s">
        <v>571</v>
      </c>
      <c r="C935" t="s">
        <v>572</v>
      </c>
      <c r="D935" s="10">
        <v>40326</v>
      </c>
      <c r="E935">
        <v>66.89</v>
      </c>
      <c r="F935" t="str">
        <f t="shared" si="28"/>
        <v>petak</v>
      </c>
      <c r="G935" t="str">
        <f t="shared" si="29"/>
        <v/>
      </c>
    </row>
    <row r="936" spans="1:7">
      <c r="A936" t="s">
        <v>3825</v>
      </c>
      <c r="B936" t="s">
        <v>435</v>
      </c>
      <c r="C936" t="s">
        <v>436</v>
      </c>
      <c r="D936" s="10">
        <v>40326</v>
      </c>
      <c r="E936">
        <v>71.540000000000006</v>
      </c>
      <c r="F936" t="str">
        <f t="shared" si="28"/>
        <v>petak</v>
      </c>
      <c r="G936" t="str">
        <f t="shared" si="29"/>
        <v/>
      </c>
    </row>
    <row r="937" spans="1:7">
      <c r="A937" t="s">
        <v>3338</v>
      </c>
      <c r="B937" t="s">
        <v>3326</v>
      </c>
      <c r="C937" t="s">
        <v>3327</v>
      </c>
      <c r="D937" s="10">
        <v>40326</v>
      </c>
      <c r="E937">
        <v>73.42</v>
      </c>
      <c r="F937" t="str">
        <f t="shared" si="28"/>
        <v>petak</v>
      </c>
      <c r="G937" t="str">
        <f t="shared" si="29"/>
        <v/>
      </c>
    </row>
    <row r="938" spans="1:7">
      <c r="A938" t="s">
        <v>580</v>
      </c>
      <c r="B938" t="s">
        <v>521</v>
      </c>
      <c r="C938" t="s">
        <v>522</v>
      </c>
      <c r="D938" s="10">
        <v>40326</v>
      </c>
      <c r="E938">
        <v>76.02</v>
      </c>
      <c r="F938" t="str">
        <f t="shared" si="28"/>
        <v>petak</v>
      </c>
      <c r="G938" t="str">
        <f t="shared" si="29"/>
        <v/>
      </c>
    </row>
    <row r="939" spans="1:7">
      <c r="A939" t="s">
        <v>3345</v>
      </c>
      <c r="B939" t="s">
        <v>3346</v>
      </c>
      <c r="C939" t="s">
        <v>3347</v>
      </c>
      <c r="D939" s="10">
        <v>40326</v>
      </c>
      <c r="E939">
        <v>77.56</v>
      </c>
      <c r="F939" t="str">
        <f t="shared" si="28"/>
        <v>petak</v>
      </c>
      <c r="G939" t="str">
        <f t="shared" si="29"/>
        <v/>
      </c>
    </row>
    <row r="940" spans="1:7">
      <c r="A940" t="s">
        <v>3354</v>
      </c>
      <c r="B940" t="s">
        <v>3236</v>
      </c>
      <c r="C940" t="s">
        <v>3237</v>
      </c>
      <c r="D940" s="10">
        <v>40326</v>
      </c>
      <c r="E940">
        <v>82.97</v>
      </c>
      <c r="F940" t="str">
        <f t="shared" si="28"/>
        <v>petak</v>
      </c>
      <c r="G940" t="str">
        <f t="shared" si="29"/>
        <v/>
      </c>
    </row>
    <row r="941" spans="1:7">
      <c r="A941" t="s">
        <v>3341</v>
      </c>
      <c r="B941" t="s">
        <v>3212</v>
      </c>
      <c r="C941" t="s">
        <v>3213</v>
      </c>
      <c r="D941" s="10">
        <v>40326</v>
      </c>
      <c r="E941">
        <v>88.78</v>
      </c>
      <c r="F941" t="str">
        <f t="shared" si="28"/>
        <v>petak</v>
      </c>
      <c r="G941" t="str">
        <f t="shared" si="29"/>
        <v/>
      </c>
    </row>
    <row r="942" spans="1:7">
      <c r="A942" t="s">
        <v>2891</v>
      </c>
      <c r="B942" t="s">
        <v>2887</v>
      </c>
      <c r="C942" t="s">
        <v>2888</v>
      </c>
      <c r="D942" s="10">
        <v>40326</v>
      </c>
      <c r="E942">
        <v>92.48</v>
      </c>
      <c r="F942" t="str">
        <f t="shared" si="28"/>
        <v>petak</v>
      </c>
      <c r="G942" t="str">
        <f t="shared" si="29"/>
        <v/>
      </c>
    </row>
    <row r="943" spans="1:7">
      <c r="A943" t="s">
        <v>579</v>
      </c>
      <c r="B943" t="s">
        <v>521</v>
      </c>
      <c r="C943" t="s">
        <v>522</v>
      </c>
      <c r="D943" s="10">
        <v>40326</v>
      </c>
      <c r="E943">
        <v>106.34</v>
      </c>
      <c r="F943" t="str">
        <f t="shared" si="28"/>
        <v>petak</v>
      </c>
      <c r="G943" t="str">
        <f t="shared" si="29"/>
        <v/>
      </c>
    </row>
    <row r="944" spans="1:7">
      <c r="A944" t="s">
        <v>3826</v>
      </c>
      <c r="B944" t="s">
        <v>1195</v>
      </c>
      <c r="C944" t="s">
        <v>1196</v>
      </c>
      <c r="D944" s="10">
        <v>40326</v>
      </c>
      <c r="E944">
        <v>109.76</v>
      </c>
      <c r="F944" t="str">
        <f t="shared" si="28"/>
        <v>petak</v>
      </c>
      <c r="G944" t="str">
        <f t="shared" si="29"/>
        <v/>
      </c>
    </row>
    <row r="945" spans="1:7">
      <c r="A945" t="s">
        <v>3334</v>
      </c>
      <c r="B945" t="s">
        <v>3317</v>
      </c>
      <c r="C945" t="s">
        <v>3318</v>
      </c>
      <c r="D945" s="10">
        <v>40326</v>
      </c>
      <c r="E945">
        <v>117.04</v>
      </c>
      <c r="F945" t="str">
        <f t="shared" si="28"/>
        <v>petak</v>
      </c>
      <c r="G945" t="str">
        <f t="shared" si="29"/>
        <v/>
      </c>
    </row>
    <row r="946" spans="1:7">
      <c r="A946" t="s">
        <v>573</v>
      </c>
      <c r="B946" t="s">
        <v>19</v>
      </c>
      <c r="C946" t="s">
        <v>20</v>
      </c>
      <c r="D946" s="10">
        <v>40326</v>
      </c>
      <c r="E946">
        <v>129.27000000000001</v>
      </c>
      <c r="F946" t="str">
        <f t="shared" si="28"/>
        <v>petak</v>
      </c>
      <c r="G946" t="str">
        <f t="shared" si="29"/>
        <v/>
      </c>
    </row>
    <row r="947" spans="1:7">
      <c r="A947" t="s">
        <v>2893</v>
      </c>
      <c r="B947" t="s">
        <v>2894</v>
      </c>
      <c r="C947" t="s">
        <v>2895</v>
      </c>
      <c r="D947" s="10">
        <v>40326</v>
      </c>
      <c r="E947">
        <v>131.46</v>
      </c>
      <c r="F947" t="str">
        <f t="shared" si="28"/>
        <v>petak</v>
      </c>
      <c r="G947" t="str">
        <f t="shared" si="29"/>
        <v/>
      </c>
    </row>
    <row r="948" spans="1:7">
      <c r="A948" t="s">
        <v>577</v>
      </c>
      <c r="B948" t="s">
        <v>29</v>
      </c>
      <c r="C948" t="s">
        <v>30</v>
      </c>
      <c r="D948" s="10">
        <v>40326</v>
      </c>
      <c r="E948">
        <v>131.72</v>
      </c>
      <c r="F948" t="str">
        <f t="shared" si="28"/>
        <v>petak</v>
      </c>
      <c r="G948" t="str">
        <f t="shared" si="29"/>
        <v/>
      </c>
    </row>
    <row r="949" spans="1:7">
      <c r="A949" t="s">
        <v>2307</v>
      </c>
      <c r="B949" t="s">
        <v>19</v>
      </c>
      <c r="C949" t="s">
        <v>20</v>
      </c>
      <c r="D949" s="10">
        <v>40326</v>
      </c>
      <c r="E949">
        <v>132.52000000000001</v>
      </c>
      <c r="F949" t="str">
        <f t="shared" si="28"/>
        <v>petak</v>
      </c>
      <c r="G949" t="str">
        <f t="shared" si="29"/>
        <v/>
      </c>
    </row>
    <row r="950" spans="1:7">
      <c r="A950" t="s">
        <v>3342</v>
      </c>
      <c r="B950" t="s">
        <v>3212</v>
      </c>
      <c r="C950" t="s">
        <v>3213</v>
      </c>
      <c r="D950" s="10">
        <v>40326</v>
      </c>
      <c r="E950">
        <v>140.57</v>
      </c>
      <c r="F950" t="str">
        <f t="shared" si="28"/>
        <v>petak</v>
      </c>
      <c r="G950" t="str">
        <f t="shared" si="29"/>
        <v/>
      </c>
    </row>
    <row r="951" spans="1:7">
      <c r="A951" t="s">
        <v>3830</v>
      </c>
      <c r="B951" t="s">
        <v>1019</v>
      </c>
      <c r="C951" t="s">
        <v>1020</v>
      </c>
      <c r="D951" s="10">
        <v>40326</v>
      </c>
      <c r="E951">
        <v>148.46</v>
      </c>
      <c r="F951" t="str">
        <f t="shared" si="28"/>
        <v>petak</v>
      </c>
      <c r="G951" t="str">
        <f t="shared" si="29"/>
        <v/>
      </c>
    </row>
    <row r="952" spans="1:7">
      <c r="A952" t="s">
        <v>574</v>
      </c>
      <c r="B952" t="s">
        <v>575</v>
      </c>
      <c r="C952" t="s">
        <v>576</v>
      </c>
      <c r="D952" s="10">
        <v>40326</v>
      </c>
      <c r="E952">
        <v>154.47</v>
      </c>
      <c r="F952" t="str">
        <f t="shared" si="28"/>
        <v>petak</v>
      </c>
      <c r="G952" t="str">
        <f t="shared" si="29"/>
        <v/>
      </c>
    </row>
    <row r="953" spans="1:7">
      <c r="A953" t="s">
        <v>569</v>
      </c>
      <c r="B953" t="s">
        <v>77</v>
      </c>
      <c r="C953" t="s">
        <v>78</v>
      </c>
      <c r="D953" s="10">
        <v>40326</v>
      </c>
      <c r="E953">
        <v>156.74</v>
      </c>
      <c r="F953" t="str">
        <f t="shared" si="28"/>
        <v>petak</v>
      </c>
      <c r="G953" t="str">
        <f t="shared" si="29"/>
        <v/>
      </c>
    </row>
    <row r="954" spans="1:7">
      <c r="A954" t="s">
        <v>1384</v>
      </c>
      <c r="B954" t="s">
        <v>1251</v>
      </c>
      <c r="C954" t="s">
        <v>1252</v>
      </c>
      <c r="D954" s="10">
        <v>40326</v>
      </c>
      <c r="E954">
        <v>176.42</v>
      </c>
      <c r="F954" t="str">
        <f t="shared" si="28"/>
        <v>petak</v>
      </c>
      <c r="G954" t="str">
        <f t="shared" si="29"/>
        <v/>
      </c>
    </row>
    <row r="955" spans="1:7">
      <c r="A955" t="s">
        <v>567</v>
      </c>
      <c r="B955" t="s">
        <v>564</v>
      </c>
      <c r="C955" t="s">
        <v>565</v>
      </c>
      <c r="D955" s="10">
        <v>40326</v>
      </c>
      <c r="E955">
        <v>178.11</v>
      </c>
      <c r="F955" t="str">
        <f t="shared" si="28"/>
        <v>petak</v>
      </c>
      <c r="G955" t="str">
        <f t="shared" si="29"/>
        <v/>
      </c>
    </row>
    <row r="956" spans="1:7">
      <c r="A956" t="s">
        <v>2302</v>
      </c>
      <c r="B956" t="s">
        <v>2262</v>
      </c>
      <c r="C956" t="s">
        <v>2263</v>
      </c>
      <c r="D956" s="10">
        <v>40326</v>
      </c>
      <c r="E956">
        <v>183.9</v>
      </c>
      <c r="F956" t="str">
        <f t="shared" si="28"/>
        <v>petak</v>
      </c>
      <c r="G956" t="str">
        <f t="shared" si="29"/>
        <v/>
      </c>
    </row>
    <row r="957" spans="1:7">
      <c r="A957" t="s">
        <v>3828</v>
      </c>
      <c r="B957" t="s">
        <v>2165</v>
      </c>
      <c r="C957" t="s">
        <v>2166</v>
      </c>
      <c r="D957" s="10">
        <v>40326</v>
      </c>
      <c r="E957">
        <v>186.02</v>
      </c>
      <c r="F957" t="str">
        <f t="shared" si="28"/>
        <v>petak</v>
      </c>
      <c r="G957" t="str">
        <f t="shared" si="29"/>
        <v/>
      </c>
    </row>
    <row r="958" spans="1:7">
      <c r="A958" t="s">
        <v>2306</v>
      </c>
      <c r="B958" t="s">
        <v>2156</v>
      </c>
      <c r="C958" t="s">
        <v>2157</v>
      </c>
      <c r="D958" s="10">
        <v>40326</v>
      </c>
      <c r="E958">
        <v>187.81</v>
      </c>
      <c r="F958" t="str">
        <f t="shared" si="28"/>
        <v>petak</v>
      </c>
      <c r="G958" t="str">
        <f t="shared" si="29"/>
        <v/>
      </c>
    </row>
    <row r="959" spans="1:7">
      <c r="A959" t="s">
        <v>3339</v>
      </c>
      <c r="B959" t="s">
        <v>3322</v>
      </c>
      <c r="C959" t="s">
        <v>3323</v>
      </c>
      <c r="D959" s="10">
        <v>40326</v>
      </c>
      <c r="E959">
        <v>195.12</v>
      </c>
      <c r="F959" t="str">
        <f t="shared" si="28"/>
        <v>petak</v>
      </c>
      <c r="G959" t="str">
        <f t="shared" si="29"/>
        <v/>
      </c>
    </row>
    <row r="960" spans="1:7">
      <c r="A960" t="s">
        <v>3831</v>
      </c>
      <c r="B960" t="s">
        <v>1019</v>
      </c>
      <c r="C960" t="s">
        <v>1020</v>
      </c>
      <c r="D960" s="10">
        <v>40326</v>
      </c>
      <c r="E960">
        <v>195.13</v>
      </c>
      <c r="F960" t="str">
        <f t="shared" si="28"/>
        <v>petak</v>
      </c>
      <c r="G960" t="str">
        <f t="shared" si="29"/>
        <v/>
      </c>
    </row>
    <row r="961" spans="1:7">
      <c r="A961" t="s">
        <v>2310</v>
      </c>
      <c r="B961" t="s">
        <v>2156</v>
      </c>
      <c r="C961" t="s">
        <v>2157</v>
      </c>
      <c r="D961" s="10">
        <v>40326</v>
      </c>
      <c r="E961">
        <v>201.73</v>
      </c>
      <c r="F961" t="str">
        <f t="shared" si="28"/>
        <v>petak</v>
      </c>
      <c r="G961" t="str">
        <f t="shared" si="29"/>
        <v/>
      </c>
    </row>
    <row r="962" spans="1:7">
      <c r="A962" t="s">
        <v>3351</v>
      </c>
      <c r="B962" t="s">
        <v>3352</v>
      </c>
      <c r="C962" t="s">
        <v>3353</v>
      </c>
      <c r="D962" s="10">
        <v>40326</v>
      </c>
      <c r="E962">
        <v>219.31</v>
      </c>
      <c r="F962" t="str">
        <f t="shared" ref="F962:F1025" si="30">TEXT(D962,"dddd")</f>
        <v>petak</v>
      </c>
      <c r="G962" t="str">
        <f t="shared" si="29"/>
        <v/>
      </c>
    </row>
    <row r="963" spans="1:7">
      <c r="A963" t="s">
        <v>3829</v>
      </c>
      <c r="B963" t="s">
        <v>3346</v>
      </c>
      <c r="C963" t="s">
        <v>3347</v>
      </c>
      <c r="D963" s="10">
        <v>40326</v>
      </c>
      <c r="E963">
        <v>229.28</v>
      </c>
      <c r="F963" t="str">
        <f t="shared" si="30"/>
        <v>petak</v>
      </c>
      <c r="G963" t="str">
        <f t="shared" si="29"/>
        <v/>
      </c>
    </row>
    <row r="964" spans="1:7">
      <c r="A964" t="s">
        <v>3834</v>
      </c>
      <c r="B964" t="s">
        <v>3835</v>
      </c>
      <c r="C964" t="s">
        <v>3836</v>
      </c>
      <c r="D964" s="10">
        <v>40326</v>
      </c>
      <c r="E964">
        <v>230.41</v>
      </c>
      <c r="F964" t="str">
        <f t="shared" si="30"/>
        <v>petak</v>
      </c>
      <c r="G964" t="str">
        <f t="shared" ref="G964:G1027" si="31">IF(C963&amp;D963&amp;E963=C964&amp;D964&amp;E964,"Duplikat",IF(C964&amp;D964&amp;E964=C965&amp;D965&amp;E965,"Duplikat",""))</f>
        <v/>
      </c>
    </row>
    <row r="965" spans="1:7">
      <c r="A965" t="s">
        <v>568</v>
      </c>
      <c r="B965" t="s">
        <v>328</v>
      </c>
      <c r="C965" t="s">
        <v>329</v>
      </c>
      <c r="D965" s="10">
        <v>40326</v>
      </c>
      <c r="E965">
        <v>248.37</v>
      </c>
      <c r="F965" t="str">
        <f t="shared" si="30"/>
        <v>petak</v>
      </c>
      <c r="G965" t="str">
        <f t="shared" si="31"/>
        <v/>
      </c>
    </row>
    <row r="966" spans="1:7">
      <c r="A966" t="s">
        <v>2896</v>
      </c>
      <c r="B966" t="s">
        <v>2897</v>
      </c>
      <c r="C966" t="s">
        <v>2898</v>
      </c>
      <c r="D966" s="10">
        <v>40326</v>
      </c>
      <c r="E966">
        <v>276.58</v>
      </c>
      <c r="F966" t="str">
        <f t="shared" si="30"/>
        <v>petak</v>
      </c>
      <c r="G966" t="str">
        <f t="shared" si="31"/>
        <v/>
      </c>
    </row>
    <row r="967" spans="1:7">
      <c r="A967" t="s">
        <v>1764</v>
      </c>
      <c r="B967" t="s">
        <v>1666</v>
      </c>
      <c r="C967" t="s">
        <v>1667</v>
      </c>
      <c r="D967" s="10">
        <v>40326</v>
      </c>
      <c r="E967">
        <v>278.94</v>
      </c>
      <c r="F967" t="str">
        <f t="shared" si="30"/>
        <v>petak</v>
      </c>
      <c r="G967" t="str">
        <f t="shared" si="31"/>
        <v/>
      </c>
    </row>
    <row r="968" spans="1:7">
      <c r="A968" t="s">
        <v>3839</v>
      </c>
      <c r="B968" t="s">
        <v>937</v>
      </c>
      <c r="C968" t="s">
        <v>938</v>
      </c>
      <c r="D968" s="10">
        <v>40326</v>
      </c>
      <c r="E968">
        <v>292.19</v>
      </c>
      <c r="F968" t="str">
        <f t="shared" si="30"/>
        <v>petak</v>
      </c>
      <c r="G968" t="str">
        <f t="shared" si="31"/>
        <v/>
      </c>
    </row>
    <row r="969" spans="1:7">
      <c r="A969" t="s">
        <v>2311</v>
      </c>
      <c r="B969" t="s">
        <v>1974</v>
      </c>
      <c r="C969" t="s">
        <v>1975</v>
      </c>
      <c r="D969" s="10">
        <v>40326</v>
      </c>
      <c r="E969">
        <v>297.56</v>
      </c>
      <c r="F969" t="str">
        <f t="shared" si="30"/>
        <v>petak</v>
      </c>
      <c r="G969" t="str">
        <f t="shared" si="31"/>
        <v/>
      </c>
    </row>
    <row r="970" spans="1:7">
      <c r="A970" t="s">
        <v>1751</v>
      </c>
      <c r="B970" t="s">
        <v>1752</v>
      </c>
      <c r="C970" t="s">
        <v>1753</v>
      </c>
      <c r="D970" s="10">
        <v>40326</v>
      </c>
      <c r="E970">
        <v>299.08999999999997</v>
      </c>
      <c r="F970" t="str">
        <f t="shared" si="30"/>
        <v>petak</v>
      </c>
      <c r="G970" t="str">
        <f t="shared" si="31"/>
        <v/>
      </c>
    </row>
    <row r="971" spans="1:7">
      <c r="A971" t="s">
        <v>1755</v>
      </c>
      <c r="B971" t="s">
        <v>1756</v>
      </c>
      <c r="C971" t="s">
        <v>1757</v>
      </c>
      <c r="D971" s="10">
        <v>40326</v>
      </c>
      <c r="E971">
        <v>299.35000000000002</v>
      </c>
      <c r="F971" t="str">
        <f t="shared" si="30"/>
        <v>petak</v>
      </c>
      <c r="G971" t="str">
        <f t="shared" si="31"/>
        <v/>
      </c>
    </row>
    <row r="972" spans="1:7">
      <c r="A972" t="s">
        <v>1391</v>
      </c>
      <c r="B972" t="s">
        <v>1032</v>
      </c>
      <c r="C972" t="s">
        <v>1033</v>
      </c>
      <c r="D972" s="10">
        <v>40326</v>
      </c>
      <c r="E972">
        <v>318.25</v>
      </c>
      <c r="F972" t="str">
        <f t="shared" si="30"/>
        <v>petak</v>
      </c>
      <c r="G972" t="str">
        <f t="shared" si="31"/>
        <v/>
      </c>
    </row>
    <row r="973" spans="1:7">
      <c r="A973" t="s">
        <v>1392</v>
      </c>
      <c r="B973" t="s">
        <v>1032</v>
      </c>
      <c r="C973" t="s">
        <v>1033</v>
      </c>
      <c r="D973" s="10">
        <v>40326</v>
      </c>
      <c r="E973">
        <v>321.2</v>
      </c>
      <c r="F973" t="str">
        <f t="shared" si="30"/>
        <v>petak</v>
      </c>
      <c r="G973" t="str">
        <f t="shared" si="31"/>
        <v/>
      </c>
    </row>
    <row r="974" spans="1:7">
      <c r="A974" t="s">
        <v>2294</v>
      </c>
      <c r="B974" t="s">
        <v>2295</v>
      </c>
      <c r="C974" t="s">
        <v>2296</v>
      </c>
      <c r="D974" s="10">
        <v>40326</v>
      </c>
      <c r="E974">
        <v>340.33</v>
      </c>
      <c r="F974" t="str">
        <f t="shared" si="30"/>
        <v>petak</v>
      </c>
      <c r="G974" t="str">
        <f t="shared" si="31"/>
        <v/>
      </c>
    </row>
    <row r="975" spans="1:7">
      <c r="A975" t="s">
        <v>1385</v>
      </c>
      <c r="B975" t="s">
        <v>1238</v>
      </c>
      <c r="C975" t="s">
        <v>1239</v>
      </c>
      <c r="D975" s="10">
        <v>40326</v>
      </c>
      <c r="E975">
        <v>350.57</v>
      </c>
      <c r="F975" t="str">
        <f t="shared" si="30"/>
        <v>petak</v>
      </c>
      <c r="G975" t="str">
        <f t="shared" si="31"/>
        <v/>
      </c>
    </row>
    <row r="976" spans="1:7">
      <c r="A976" t="s">
        <v>2301</v>
      </c>
      <c r="B976" t="s">
        <v>2103</v>
      </c>
      <c r="C976" t="s">
        <v>2104</v>
      </c>
      <c r="D976" s="10">
        <v>40326</v>
      </c>
      <c r="E976">
        <v>391.8</v>
      </c>
      <c r="F976" t="str">
        <f t="shared" si="30"/>
        <v>petak</v>
      </c>
      <c r="G976" t="str">
        <f t="shared" si="31"/>
        <v/>
      </c>
    </row>
    <row r="977" spans="1:7">
      <c r="A977" t="s">
        <v>2892</v>
      </c>
      <c r="B977" t="s">
        <v>2722</v>
      </c>
      <c r="C977" t="s">
        <v>2723</v>
      </c>
      <c r="D977" s="10">
        <v>40326</v>
      </c>
      <c r="E977">
        <v>421.14</v>
      </c>
      <c r="F977" t="str">
        <f t="shared" si="30"/>
        <v>petak</v>
      </c>
      <c r="G977" t="str">
        <f t="shared" si="31"/>
        <v/>
      </c>
    </row>
    <row r="978" spans="1:7">
      <c r="A978" t="s">
        <v>3340</v>
      </c>
      <c r="B978" t="s">
        <v>3212</v>
      </c>
      <c r="C978" t="s">
        <v>3213</v>
      </c>
      <c r="D978" s="10">
        <v>40326</v>
      </c>
      <c r="E978">
        <v>450.57</v>
      </c>
      <c r="F978" t="str">
        <f t="shared" si="30"/>
        <v>petak</v>
      </c>
      <c r="G978" t="str">
        <f t="shared" si="31"/>
        <v/>
      </c>
    </row>
    <row r="979" spans="1:7">
      <c r="A979" t="s">
        <v>1758</v>
      </c>
      <c r="B979" t="s">
        <v>19</v>
      </c>
      <c r="C979" t="s">
        <v>20</v>
      </c>
      <c r="D979" s="10">
        <v>40326</v>
      </c>
      <c r="E979">
        <v>473.36</v>
      </c>
      <c r="F979" t="str">
        <f t="shared" si="30"/>
        <v>petak</v>
      </c>
      <c r="G979" t="str">
        <f t="shared" si="31"/>
        <v/>
      </c>
    </row>
    <row r="980" spans="1:7">
      <c r="A980" t="s">
        <v>1390</v>
      </c>
      <c r="B980" t="s">
        <v>1022</v>
      </c>
      <c r="C980" t="s">
        <v>1023</v>
      </c>
      <c r="D980" s="10">
        <v>40326</v>
      </c>
      <c r="E980">
        <v>482.44</v>
      </c>
      <c r="F980" t="str">
        <f t="shared" si="30"/>
        <v>petak</v>
      </c>
      <c r="G980" t="str">
        <f t="shared" si="31"/>
        <v/>
      </c>
    </row>
    <row r="981" spans="1:7">
      <c r="A981" t="s">
        <v>2309</v>
      </c>
      <c r="B981" t="s">
        <v>2228</v>
      </c>
      <c r="C981" t="s">
        <v>2229</v>
      </c>
      <c r="D981" s="10">
        <v>40326</v>
      </c>
      <c r="E981">
        <v>543.16</v>
      </c>
      <c r="F981" t="str">
        <f t="shared" si="30"/>
        <v>petak</v>
      </c>
      <c r="G981" t="str">
        <f t="shared" si="31"/>
        <v/>
      </c>
    </row>
    <row r="982" spans="1:7">
      <c r="A982" t="s">
        <v>3833</v>
      </c>
      <c r="B982" t="s">
        <v>1019</v>
      </c>
      <c r="C982" t="s">
        <v>1020</v>
      </c>
      <c r="D982" s="10">
        <v>40326</v>
      </c>
      <c r="E982">
        <v>579.03</v>
      </c>
      <c r="F982" t="str">
        <f t="shared" si="30"/>
        <v>petak</v>
      </c>
      <c r="G982" t="str">
        <f t="shared" si="31"/>
        <v/>
      </c>
    </row>
    <row r="983" spans="1:7">
      <c r="A983" t="s">
        <v>2312</v>
      </c>
      <c r="B983" t="s">
        <v>2049</v>
      </c>
      <c r="C983" t="s">
        <v>2050</v>
      </c>
      <c r="D983" s="10">
        <v>40326</v>
      </c>
      <c r="E983">
        <v>634.15</v>
      </c>
      <c r="F983" t="str">
        <f t="shared" si="30"/>
        <v>petak</v>
      </c>
      <c r="G983" t="str">
        <f t="shared" si="31"/>
        <v/>
      </c>
    </row>
    <row r="984" spans="1:7">
      <c r="A984" t="s">
        <v>2890</v>
      </c>
      <c r="B984" t="s">
        <v>2758</v>
      </c>
      <c r="C984" t="s">
        <v>2759</v>
      </c>
      <c r="D984" s="10">
        <v>40326</v>
      </c>
      <c r="E984">
        <v>707.64</v>
      </c>
      <c r="F984" t="str">
        <f t="shared" si="30"/>
        <v>petak</v>
      </c>
      <c r="G984" t="str">
        <f t="shared" si="31"/>
        <v/>
      </c>
    </row>
    <row r="985" spans="1:7">
      <c r="A985" t="s">
        <v>1761</v>
      </c>
      <c r="B985" t="s">
        <v>1762</v>
      </c>
      <c r="C985" t="s">
        <v>1763</v>
      </c>
      <c r="D985" s="10">
        <v>40326</v>
      </c>
      <c r="E985">
        <v>874.54</v>
      </c>
      <c r="F985" t="str">
        <f t="shared" si="30"/>
        <v>petak</v>
      </c>
      <c r="G985" t="str">
        <f t="shared" si="31"/>
        <v/>
      </c>
    </row>
    <row r="986" spans="1:7">
      <c r="A986" t="s">
        <v>1754</v>
      </c>
      <c r="B986" t="s">
        <v>1619</v>
      </c>
      <c r="C986" t="s">
        <v>1620</v>
      </c>
      <c r="D986" s="10">
        <v>40326</v>
      </c>
      <c r="E986">
        <v>932.47</v>
      </c>
      <c r="F986" t="str">
        <f t="shared" si="30"/>
        <v>petak</v>
      </c>
      <c r="G986" t="str">
        <f t="shared" si="31"/>
        <v/>
      </c>
    </row>
    <row r="987" spans="1:7">
      <c r="A987" t="s">
        <v>3841</v>
      </c>
      <c r="B987" t="s">
        <v>3842</v>
      </c>
      <c r="C987" t="s">
        <v>3843</v>
      </c>
      <c r="D987" s="10">
        <v>40326</v>
      </c>
      <c r="E987">
        <v>944.72</v>
      </c>
      <c r="F987" t="str">
        <f t="shared" si="30"/>
        <v>petak</v>
      </c>
      <c r="G987" t="str">
        <f t="shared" si="31"/>
        <v/>
      </c>
    </row>
    <row r="988" spans="1:7">
      <c r="A988" t="s">
        <v>3838</v>
      </c>
      <c r="B988" t="s">
        <v>937</v>
      </c>
      <c r="C988" t="s">
        <v>938</v>
      </c>
      <c r="D988" s="10">
        <v>40326</v>
      </c>
      <c r="E988">
        <v>956.26</v>
      </c>
      <c r="F988" t="str">
        <f t="shared" si="30"/>
        <v>petak</v>
      </c>
      <c r="G988" t="str">
        <f t="shared" si="31"/>
        <v/>
      </c>
    </row>
    <row r="989" spans="1:7">
      <c r="A989" t="s">
        <v>2300</v>
      </c>
      <c r="B989" t="s">
        <v>2049</v>
      </c>
      <c r="C989" t="s">
        <v>2050</v>
      </c>
      <c r="D989" s="10">
        <v>40326</v>
      </c>
      <c r="E989">
        <v>964.24</v>
      </c>
      <c r="F989" t="str">
        <f t="shared" si="30"/>
        <v>petak</v>
      </c>
      <c r="G989" t="str">
        <f t="shared" si="31"/>
        <v/>
      </c>
    </row>
    <row r="990" spans="1:7">
      <c r="A990" t="s">
        <v>1748</v>
      </c>
      <c r="B990" t="s">
        <v>1749</v>
      </c>
      <c r="C990" t="s">
        <v>1750</v>
      </c>
      <c r="D990" s="10">
        <v>40326</v>
      </c>
      <c r="E990" s="11">
        <v>1037.48</v>
      </c>
      <c r="F990" t="str">
        <f t="shared" si="30"/>
        <v>petak</v>
      </c>
      <c r="G990" t="str">
        <f t="shared" si="31"/>
        <v/>
      </c>
    </row>
    <row r="991" spans="1:7">
      <c r="A991" t="s">
        <v>3832</v>
      </c>
      <c r="B991" t="s">
        <v>1019</v>
      </c>
      <c r="C991" t="s">
        <v>1020</v>
      </c>
      <c r="D991" s="10">
        <v>40326</v>
      </c>
      <c r="E991" s="11">
        <v>1401.93</v>
      </c>
      <c r="F991" t="str">
        <f t="shared" si="30"/>
        <v>petak</v>
      </c>
      <c r="G991" t="str">
        <f t="shared" si="31"/>
        <v/>
      </c>
    </row>
    <row r="992" spans="1:7">
      <c r="A992" t="s">
        <v>2303</v>
      </c>
      <c r="B992" t="s">
        <v>2304</v>
      </c>
      <c r="C992" t="s">
        <v>2305</v>
      </c>
      <c r="D992" s="10">
        <v>40326</v>
      </c>
      <c r="E992" s="11">
        <v>7722.76</v>
      </c>
      <c r="F992" t="str">
        <f t="shared" si="30"/>
        <v>petak</v>
      </c>
      <c r="G992" t="str">
        <f t="shared" si="31"/>
        <v>Duplikat</v>
      </c>
    </row>
    <row r="993" spans="1:7">
      <c r="A993" t="s">
        <v>2313</v>
      </c>
      <c r="B993" t="s">
        <v>2304</v>
      </c>
      <c r="C993" t="s">
        <v>2305</v>
      </c>
      <c r="D993" s="10">
        <v>40326</v>
      </c>
      <c r="E993" s="11">
        <v>7722.76</v>
      </c>
      <c r="F993" t="str">
        <f t="shared" si="30"/>
        <v>petak</v>
      </c>
      <c r="G993" t="str">
        <f t="shared" si="31"/>
        <v>Duplikat</v>
      </c>
    </row>
    <row r="994" spans="1:7">
      <c r="A994" t="s">
        <v>581</v>
      </c>
      <c r="B994" t="s">
        <v>62</v>
      </c>
      <c r="C994" t="s">
        <v>63</v>
      </c>
      <c r="D994" s="10">
        <v>40327</v>
      </c>
      <c r="E994">
        <v>42.69</v>
      </c>
      <c r="F994" t="str">
        <f t="shared" si="30"/>
        <v>subota</v>
      </c>
      <c r="G994" t="str">
        <f t="shared" si="31"/>
        <v/>
      </c>
    </row>
    <row r="995" spans="1:7">
      <c r="A995" t="s">
        <v>1398</v>
      </c>
      <c r="B995" t="s">
        <v>170</v>
      </c>
      <c r="C995" t="s">
        <v>20</v>
      </c>
      <c r="D995" s="10">
        <v>40327</v>
      </c>
      <c r="E995">
        <v>63.66</v>
      </c>
      <c r="F995" t="str">
        <f t="shared" si="30"/>
        <v>subota</v>
      </c>
      <c r="G995" t="str">
        <f t="shared" si="31"/>
        <v/>
      </c>
    </row>
    <row r="996" spans="1:7">
      <c r="A996" t="s">
        <v>3355</v>
      </c>
      <c r="B996" t="s">
        <v>19</v>
      </c>
      <c r="C996" t="s">
        <v>20</v>
      </c>
      <c r="D996" s="10">
        <v>40327</v>
      </c>
      <c r="E996">
        <v>75.61</v>
      </c>
      <c r="F996" t="str">
        <f t="shared" si="30"/>
        <v>subota</v>
      </c>
      <c r="G996" t="str">
        <f t="shared" si="31"/>
        <v/>
      </c>
    </row>
    <row r="997" spans="1:7">
      <c r="A997" t="s">
        <v>2902</v>
      </c>
      <c r="B997" t="s">
        <v>2903</v>
      </c>
      <c r="C997" t="s">
        <v>2904</v>
      </c>
      <c r="D997" s="10">
        <v>40327</v>
      </c>
      <c r="E997">
        <v>112.68</v>
      </c>
      <c r="F997" t="str">
        <f t="shared" si="30"/>
        <v>subota</v>
      </c>
      <c r="G997" t="str">
        <f t="shared" si="31"/>
        <v/>
      </c>
    </row>
    <row r="998" spans="1:7">
      <c r="A998" t="s">
        <v>2900</v>
      </c>
      <c r="B998" t="s">
        <v>2855</v>
      </c>
      <c r="C998" t="s">
        <v>2856</v>
      </c>
      <c r="D998" s="10">
        <v>40327</v>
      </c>
      <c r="E998">
        <v>141.71</v>
      </c>
      <c r="F998" t="str">
        <f t="shared" si="30"/>
        <v>subota</v>
      </c>
      <c r="G998" t="str">
        <f t="shared" si="31"/>
        <v/>
      </c>
    </row>
    <row r="999" spans="1:7">
      <c r="A999" t="s">
        <v>2901</v>
      </c>
      <c r="B999" t="s">
        <v>2675</v>
      </c>
      <c r="C999" t="s">
        <v>2676</v>
      </c>
      <c r="D999" s="10">
        <v>40327</v>
      </c>
      <c r="E999">
        <v>157.63999999999999</v>
      </c>
      <c r="F999" t="str">
        <f t="shared" si="30"/>
        <v>subota</v>
      </c>
      <c r="G999" t="str">
        <f t="shared" si="31"/>
        <v/>
      </c>
    </row>
    <row r="1000" spans="1:7">
      <c r="A1000" t="s">
        <v>1765</v>
      </c>
      <c r="B1000" t="s">
        <v>1707</v>
      </c>
      <c r="C1000" t="s">
        <v>1708</v>
      </c>
      <c r="D1000" s="10">
        <v>40327</v>
      </c>
      <c r="E1000">
        <v>221.95</v>
      </c>
      <c r="F1000" t="str">
        <f t="shared" si="30"/>
        <v>subota</v>
      </c>
      <c r="G1000" t="str">
        <f t="shared" si="31"/>
        <v/>
      </c>
    </row>
    <row r="1001" spans="1:7">
      <c r="A1001" t="s">
        <v>2314</v>
      </c>
      <c r="B1001" t="s">
        <v>2315</v>
      </c>
      <c r="C1001" t="s">
        <v>2316</v>
      </c>
      <c r="D1001" s="10">
        <v>40327</v>
      </c>
      <c r="E1001">
        <v>388.94</v>
      </c>
      <c r="F1001" t="str">
        <f t="shared" si="30"/>
        <v>subota</v>
      </c>
      <c r="G1001" t="str">
        <f t="shared" si="31"/>
        <v/>
      </c>
    </row>
    <row r="1002" spans="1:7">
      <c r="A1002" t="s">
        <v>1397</v>
      </c>
      <c r="B1002" t="s">
        <v>1317</v>
      </c>
      <c r="C1002" t="s">
        <v>1318</v>
      </c>
      <c r="D1002" s="10">
        <v>40327</v>
      </c>
      <c r="E1002">
        <v>672.26</v>
      </c>
      <c r="F1002" t="str">
        <f t="shared" si="30"/>
        <v>subota</v>
      </c>
      <c r="G1002" t="str">
        <f t="shared" si="31"/>
        <v/>
      </c>
    </row>
    <row r="1003" spans="1:7">
      <c r="A1003" t="s">
        <v>585</v>
      </c>
      <c r="B1003" t="s">
        <v>586</v>
      </c>
      <c r="C1003" t="s">
        <v>587</v>
      </c>
      <c r="D1003" s="10">
        <v>40329</v>
      </c>
      <c r="E1003">
        <v>12.52</v>
      </c>
      <c r="F1003" t="str">
        <f t="shared" si="30"/>
        <v>ponedjeljak</v>
      </c>
      <c r="G1003" t="str">
        <f t="shared" si="31"/>
        <v/>
      </c>
    </row>
    <row r="1004" spans="1:7">
      <c r="A1004" t="s">
        <v>2907</v>
      </c>
      <c r="B1004" t="s">
        <v>2707</v>
      </c>
      <c r="C1004" t="s">
        <v>2708</v>
      </c>
      <c r="D1004" s="10">
        <v>40329</v>
      </c>
      <c r="E1004">
        <v>17.440000000000001</v>
      </c>
      <c r="F1004" t="str">
        <f t="shared" si="30"/>
        <v>ponedjeljak</v>
      </c>
      <c r="G1004" t="str">
        <f t="shared" si="31"/>
        <v/>
      </c>
    </row>
    <row r="1005" spans="1:7">
      <c r="A1005" t="s">
        <v>597</v>
      </c>
      <c r="B1005" t="s">
        <v>257</v>
      </c>
      <c r="C1005" t="s">
        <v>258</v>
      </c>
      <c r="D1005" s="10">
        <v>40329</v>
      </c>
      <c r="E1005">
        <v>22.11</v>
      </c>
      <c r="F1005" t="str">
        <f t="shared" si="30"/>
        <v>ponedjeljak</v>
      </c>
      <c r="G1005" t="str">
        <f t="shared" si="31"/>
        <v/>
      </c>
    </row>
    <row r="1006" spans="1:7">
      <c r="A1006" t="s">
        <v>2906</v>
      </c>
      <c r="B1006" t="s">
        <v>2729</v>
      </c>
      <c r="C1006" t="s">
        <v>2730</v>
      </c>
      <c r="D1006" s="10">
        <v>40329</v>
      </c>
      <c r="E1006">
        <v>28.54</v>
      </c>
      <c r="F1006" t="str">
        <f t="shared" si="30"/>
        <v>ponedjeljak</v>
      </c>
      <c r="G1006" t="str">
        <f t="shared" si="31"/>
        <v/>
      </c>
    </row>
    <row r="1007" spans="1:7">
      <c r="A1007" t="s">
        <v>3847</v>
      </c>
      <c r="B1007" t="s">
        <v>937</v>
      </c>
      <c r="C1007" t="s">
        <v>938</v>
      </c>
      <c r="D1007" s="10">
        <v>40329</v>
      </c>
      <c r="E1007">
        <v>35.119999999999997</v>
      </c>
      <c r="F1007" t="str">
        <f t="shared" si="30"/>
        <v>ponedjeljak</v>
      </c>
      <c r="G1007" t="str">
        <f t="shared" si="31"/>
        <v/>
      </c>
    </row>
    <row r="1008" spans="1:7">
      <c r="A1008" t="s">
        <v>3528</v>
      </c>
      <c r="B1008" t="s">
        <v>3529</v>
      </c>
      <c r="C1008" t="s">
        <v>3530</v>
      </c>
      <c r="D1008" s="10">
        <v>40329</v>
      </c>
      <c r="E1008">
        <v>36.590000000000003</v>
      </c>
      <c r="F1008" t="str">
        <f t="shared" si="30"/>
        <v>ponedjeljak</v>
      </c>
      <c r="G1008" t="str">
        <f t="shared" si="31"/>
        <v/>
      </c>
    </row>
    <row r="1009" spans="1:7">
      <c r="A1009" t="s">
        <v>2905</v>
      </c>
      <c r="B1009" t="s">
        <v>2650</v>
      </c>
      <c r="C1009" t="s">
        <v>2651</v>
      </c>
      <c r="D1009" s="10">
        <v>40329</v>
      </c>
      <c r="E1009">
        <v>49.51</v>
      </c>
      <c r="F1009" t="str">
        <f t="shared" si="30"/>
        <v>ponedjeljak</v>
      </c>
      <c r="G1009" t="str">
        <f t="shared" si="31"/>
        <v/>
      </c>
    </row>
    <row r="1010" spans="1:7">
      <c r="A1010" t="s">
        <v>2918</v>
      </c>
      <c r="B1010" t="s">
        <v>2878</v>
      </c>
      <c r="C1010" t="s">
        <v>2879</v>
      </c>
      <c r="D1010" s="10">
        <v>40329</v>
      </c>
      <c r="E1010">
        <v>50.73</v>
      </c>
      <c r="F1010" t="str">
        <f t="shared" si="30"/>
        <v>ponedjeljak</v>
      </c>
      <c r="G1010" t="str">
        <f t="shared" si="31"/>
        <v/>
      </c>
    </row>
    <row r="1011" spans="1:7">
      <c r="A1011" t="s">
        <v>1766</v>
      </c>
      <c r="B1011" t="s">
        <v>1767</v>
      </c>
      <c r="C1011" t="s">
        <v>1768</v>
      </c>
      <c r="D1011" s="10">
        <v>40329</v>
      </c>
      <c r="E1011">
        <v>51.96</v>
      </c>
      <c r="F1011" t="str">
        <f t="shared" si="30"/>
        <v>ponedjeljak</v>
      </c>
      <c r="G1011" t="str">
        <f t="shared" si="31"/>
        <v/>
      </c>
    </row>
    <row r="1012" spans="1:7">
      <c r="A1012" t="s">
        <v>596</v>
      </c>
      <c r="B1012" t="s">
        <v>275</v>
      </c>
      <c r="C1012" t="s">
        <v>276</v>
      </c>
      <c r="D1012" s="10">
        <v>40329</v>
      </c>
      <c r="E1012">
        <v>52.93</v>
      </c>
      <c r="F1012" t="str">
        <f t="shared" si="30"/>
        <v>ponedjeljak</v>
      </c>
      <c r="G1012" t="str">
        <f t="shared" si="31"/>
        <v/>
      </c>
    </row>
    <row r="1013" spans="1:7">
      <c r="A1013" t="s">
        <v>582</v>
      </c>
      <c r="B1013" t="s">
        <v>29</v>
      </c>
      <c r="C1013" t="s">
        <v>30</v>
      </c>
      <c r="D1013" s="10">
        <v>40329</v>
      </c>
      <c r="E1013">
        <v>65.86</v>
      </c>
      <c r="F1013" t="str">
        <f t="shared" si="30"/>
        <v>ponedjeljak</v>
      </c>
      <c r="G1013" t="str">
        <f t="shared" si="31"/>
        <v/>
      </c>
    </row>
    <row r="1014" spans="1:7">
      <c r="A1014" t="s">
        <v>3356</v>
      </c>
      <c r="B1014" t="s">
        <v>3284</v>
      </c>
      <c r="C1014" t="s">
        <v>3285</v>
      </c>
      <c r="D1014" s="10">
        <v>40329</v>
      </c>
      <c r="E1014">
        <v>68.63</v>
      </c>
      <c r="F1014" t="str">
        <f t="shared" si="30"/>
        <v>ponedjeljak</v>
      </c>
      <c r="G1014" t="str">
        <f t="shared" si="31"/>
        <v/>
      </c>
    </row>
    <row r="1015" spans="1:7">
      <c r="A1015" t="s">
        <v>1411</v>
      </c>
      <c r="B1015" t="s">
        <v>1402</v>
      </c>
      <c r="C1015" t="s">
        <v>1403</v>
      </c>
      <c r="D1015" s="10">
        <v>40329</v>
      </c>
      <c r="E1015">
        <v>74.55</v>
      </c>
      <c r="F1015" t="str">
        <f t="shared" si="30"/>
        <v>ponedjeljak</v>
      </c>
      <c r="G1015" t="str">
        <f t="shared" si="31"/>
        <v/>
      </c>
    </row>
    <row r="1016" spans="1:7">
      <c r="A1016" t="s">
        <v>2909</v>
      </c>
      <c r="B1016" t="s">
        <v>2758</v>
      </c>
      <c r="C1016" t="s">
        <v>2759</v>
      </c>
      <c r="D1016" s="10">
        <v>40329</v>
      </c>
      <c r="E1016">
        <v>83.09</v>
      </c>
      <c r="F1016" t="str">
        <f t="shared" si="30"/>
        <v>ponedjeljak</v>
      </c>
      <c r="G1016" t="str">
        <f t="shared" si="31"/>
        <v/>
      </c>
    </row>
    <row r="1017" spans="1:7">
      <c r="A1017" t="s">
        <v>2913</v>
      </c>
      <c r="B1017" t="s">
        <v>2914</v>
      </c>
      <c r="C1017" t="s">
        <v>2915</v>
      </c>
      <c r="D1017" s="10">
        <v>40329</v>
      </c>
      <c r="E1017">
        <v>90.49</v>
      </c>
      <c r="F1017" t="str">
        <f t="shared" si="30"/>
        <v>ponedjeljak</v>
      </c>
      <c r="G1017" t="str">
        <f t="shared" si="31"/>
        <v/>
      </c>
    </row>
    <row r="1018" spans="1:7">
      <c r="A1018" t="s">
        <v>1769</v>
      </c>
      <c r="B1018" t="s">
        <v>1770</v>
      </c>
      <c r="C1018" t="s">
        <v>1771</v>
      </c>
      <c r="D1018" s="10">
        <v>40329</v>
      </c>
      <c r="E1018">
        <v>92.18</v>
      </c>
      <c r="F1018" t="str">
        <f t="shared" si="30"/>
        <v>ponedjeljak</v>
      </c>
      <c r="G1018" t="str">
        <f t="shared" si="31"/>
        <v/>
      </c>
    </row>
    <row r="1019" spans="1:7">
      <c r="A1019" t="s">
        <v>2323</v>
      </c>
      <c r="B1019" t="s">
        <v>2324</v>
      </c>
      <c r="C1019" t="s">
        <v>2325</v>
      </c>
      <c r="D1019" s="10">
        <v>40329</v>
      </c>
      <c r="E1019">
        <v>93.43</v>
      </c>
      <c r="F1019" t="str">
        <f t="shared" si="30"/>
        <v>ponedjeljak</v>
      </c>
      <c r="G1019" t="str">
        <f t="shared" si="31"/>
        <v/>
      </c>
    </row>
    <row r="1020" spans="1:7">
      <c r="A1020" t="s">
        <v>589</v>
      </c>
      <c r="B1020" t="s">
        <v>590</v>
      </c>
      <c r="C1020" t="s">
        <v>591</v>
      </c>
      <c r="D1020" s="10">
        <v>40329</v>
      </c>
      <c r="E1020">
        <v>96.18</v>
      </c>
      <c r="F1020" t="str">
        <f t="shared" si="30"/>
        <v>ponedjeljak</v>
      </c>
      <c r="G1020" t="str">
        <f t="shared" si="31"/>
        <v/>
      </c>
    </row>
    <row r="1021" spans="1:7">
      <c r="A1021" t="s">
        <v>593</v>
      </c>
      <c r="B1021" t="s">
        <v>594</v>
      </c>
      <c r="C1021" t="s">
        <v>595</v>
      </c>
      <c r="D1021" s="10">
        <v>40329</v>
      </c>
      <c r="E1021">
        <v>97.77</v>
      </c>
      <c r="F1021" t="str">
        <f t="shared" si="30"/>
        <v>ponedjeljak</v>
      </c>
      <c r="G1021" t="str">
        <f t="shared" si="31"/>
        <v/>
      </c>
    </row>
    <row r="1022" spans="1:7">
      <c r="A1022" t="s">
        <v>1772</v>
      </c>
      <c r="B1022" t="s">
        <v>1619</v>
      </c>
      <c r="C1022" t="s">
        <v>1620</v>
      </c>
      <c r="D1022" s="10">
        <v>40329</v>
      </c>
      <c r="E1022">
        <v>107.25</v>
      </c>
      <c r="F1022" t="str">
        <f t="shared" si="30"/>
        <v>ponedjeljak</v>
      </c>
      <c r="G1022" t="str">
        <f t="shared" si="31"/>
        <v/>
      </c>
    </row>
    <row r="1023" spans="1:7">
      <c r="A1023" t="s">
        <v>599</v>
      </c>
      <c r="B1023" t="s">
        <v>19</v>
      </c>
      <c r="C1023" t="s">
        <v>20</v>
      </c>
      <c r="D1023" s="10">
        <v>40329</v>
      </c>
      <c r="E1023">
        <v>109.76</v>
      </c>
      <c r="F1023" t="str">
        <f t="shared" si="30"/>
        <v>ponedjeljak</v>
      </c>
      <c r="G1023" t="str">
        <f t="shared" si="31"/>
        <v/>
      </c>
    </row>
    <row r="1024" spans="1:7">
      <c r="A1024" t="s">
        <v>2334</v>
      </c>
      <c r="B1024" t="s">
        <v>2228</v>
      </c>
      <c r="C1024" t="s">
        <v>2229</v>
      </c>
      <c r="D1024" s="10">
        <v>40329</v>
      </c>
      <c r="E1024">
        <v>120.49</v>
      </c>
      <c r="F1024" t="str">
        <f t="shared" si="30"/>
        <v>ponedjeljak</v>
      </c>
      <c r="G1024" t="str">
        <f t="shared" si="31"/>
        <v/>
      </c>
    </row>
    <row r="1025" spans="1:7">
      <c r="A1025" t="s">
        <v>1399</v>
      </c>
      <c r="B1025" t="s">
        <v>19</v>
      </c>
      <c r="C1025" t="s">
        <v>20</v>
      </c>
      <c r="D1025" s="10">
        <v>40329</v>
      </c>
      <c r="E1025">
        <v>121.14</v>
      </c>
      <c r="F1025" t="str">
        <f t="shared" si="30"/>
        <v>ponedjeljak</v>
      </c>
      <c r="G1025" t="str">
        <f t="shared" si="31"/>
        <v/>
      </c>
    </row>
    <row r="1026" spans="1:7">
      <c r="A1026" t="s">
        <v>600</v>
      </c>
      <c r="B1026" t="s">
        <v>553</v>
      </c>
      <c r="C1026" t="s">
        <v>554</v>
      </c>
      <c r="D1026" s="10">
        <v>40329</v>
      </c>
      <c r="E1026">
        <v>121.62</v>
      </c>
      <c r="F1026" t="str">
        <f t="shared" ref="F1026:F1089" si="32">TEXT(D1026,"dddd")</f>
        <v>ponedjeljak</v>
      </c>
      <c r="G1026" t="str">
        <f t="shared" si="31"/>
        <v/>
      </c>
    </row>
    <row r="1027" spans="1:7">
      <c r="A1027" t="s">
        <v>3844</v>
      </c>
      <c r="B1027" t="s">
        <v>3845</v>
      </c>
      <c r="C1027" t="s">
        <v>3846</v>
      </c>
      <c r="D1027" s="10">
        <v>40329</v>
      </c>
      <c r="E1027">
        <v>126.34</v>
      </c>
      <c r="F1027" t="str">
        <f t="shared" si="32"/>
        <v>ponedjeljak</v>
      </c>
      <c r="G1027" t="str">
        <f t="shared" si="31"/>
        <v/>
      </c>
    </row>
    <row r="1028" spans="1:7">
      <c r="A1028" t="s">
        <v>601</v>
      </c>
      <c r="B1028" t="s">
        <v>220</v>
      </c>
      <c r="C1028" t="s">
        <v>221</v>
      </c>
      <c r="D1028" s="10">
        <v>40329</v>
      </c>
      <c r="E1028">
        <v>135.51</v>
      </c>
      <c r="F1028" t="str">
        <f t="shared" si="32"/>
        <v>ponedjeljak</v>
      </c>
      <c r="G1028" t="str">
        <f t="shared" ref="G1028:G1091" si="33">IF(C1027&amp;D1027&amp;E1027=C1028&amp;D1028&amp;E1028,"Duplikat",IF(C1028&amp;D1028&amp;E1028=C1029&amp;D1029&amp;E1029,"Duplikat",""))</f>
        <v/>
      </c>
    </row>
    <row r="1029" spans="1:7">
      <c r="A1029" t="s">
        <v>3525</v>
      </c>
      <c r="B1029" t="s">
        <v>3526</v>
      </c>
      <c r="C1029" t="s">
        <v>3527</v>
      </c>
      <c r="D1029" s="10">
        <v>40329</v>
      </c>
      <c r="E1029">
        <v>144.72</v>
      </c>
      <c r="F1029" t="str">
        <f t="shared" si="32"/>
        <v>ponedjeljak</v>
      </c>
      <c r="G1029" t="str">
        <f t="shared" si="33"/>
        <v/>
      </c>
    </row>
    <row r="1030" spans="1:7">
      <c r="A1030" t="s">
        <v>2333</v>
      </c>
      <c r="B1030" t="s">
        <v>2031</v>
      </c>
      <c r="C1030" t="s">
        <v>2032</v>
      </c>
      <c r="D1030" s="10">
        <v>40329</v>
      </c>
      <c r="E1030">
        <v>158.78</v>
      </c>
      <c r="F1030" t="str">
        <f t="shared" si="32"/>
        <v>ponedjeljak</v>
      </c>
      <c r="G1030" t="str">
        <f t="shared" si="33"/>
        <v/>
      </c>
    </row>
    <row r="1031" spans="1:7">
      <c r="A1031" t="s">
        <v>1410</v>
      </c>
      <c r="B1031" t="s">
        <v>19</v>
      </c>
      <c r="C1031" t="s">
        <v>20</v>
      </c>
      <c r="D1031" s="10">
        <v>40329</v>
      </c>
      <c r="E1031">
        <v>165.85</v>
      </c>
      <c r="F1031" t="str">
        <f t="shared" si="32"/>
        <v>ponedjeljak</v>
      </c>
      <c r="G1031" t="str">
        <f t="shared" si="33"/>
        <v/>
      </c>
    </row>
    <row r="1032" spans="1:7">
      <c r="A1032" t="s">
        <v>2330</v>
      </c>
      <c r="B1032" t="s">
        <v>2217</v>
      </c>
      <c r="C1032" t="s">
        <v>2218</v>
      </c>
      <c r="D1032" s="10">
        <v>40329</v>
      </c>
      <c r="E1032">
        <v>167.27</v>
      </c>
      <c r="F1032" t="str">
        <f t="shared" si="32"/>
        <v>ponedjeljak</v>
      </c>
      <c r="G1032" t="str">
        <f t="shared" si="33"/>
        <v/>
      </c>
    </row>
    <row r="1033" spans="1:7">
      <c r="A1033" t="s">
        <v>2332</v>
      </c>
      <c r="B1033" t="s">
        <v>2016</v>
      </c>
      <c r="C1033" t="s">
        <v>2017</v>
      </c>
      <c r="D1033" s="10">
        <v>40329</v>
      </c>
      <c r="E1033">
        <v>181.89</v>
      </c>
      <c r="F1033" t="str">
        <f t="shared" si="32"/>
        <v>ponedjeljak</v>
      </c>
      <c r="G1033" t="str">
        <f t="shared" si="33"/>
        <v/>
      </c>
    </row>
    <row r="1034" spans="1:7">
      <c r="A1034" t="s">
        <v>2908</v>
      </c>
      <c r="B1034" t="s">
        <v>2855</v>
      </c>
      <c r="C1034" t="s">
        <v>2856</v>
      </c>
      <c r="D1034" s="10">
        <v>40329</v>
      </c>
      <c r="E1034">
        <v>198.62</v>
      </c>
      <c r="F1034" t="str">
        <f t="shared" si="32"/>
        <v>ponedjeljak</v>
      </c>
      <c r="G1034" t="str">
        <f t="shared" si="33"/>
        <v/>
      </c>
    </row>
    <row r="1035" spans="1:7">
      <c r="A1035" t="s">
        <v>2910</v>
      </c>
      <c r="B1035" t="s">
        <v>2911</v>
      </c>
      <c r="C1035" t="s">
        <v>2912</v>
      </c>
      <c r="D1035" s="10">
        <v>40329</v>
      </c>
      <c r="E1035">
        <v>202.2</v>
      </c>
      <c r="F1035" t="str">
        <f t="shared" si="32"/>
        <v>ponedjeljak</v>
      </c>
      <c r="G1035" t="str">
        <f t="shared" si="33"/>
        <v/>
      </c>
    </row>
    <row r="1036" spans="1:7">
      <c r="A1036" t="s">
        <v>592</v>
      </c>
      <c r="B1036" t="s">
        <v>369</v>
      </c>
      <c r="C1036" t="s">
        <v>370</v>
      </c>
      <c r="D1036" s="10">
        <v>40329</v>
      </c>
      <c r="E1036">
        <v>221.46</v>
      </c>
      <c r="F1036" t="str">
        <f t="shared" si="32"/>
        <v>ponedjeljak</v>
      </c>
      <c r="G1036" t="str">
        <f t="shared" si="33"/>
        <v/>
      </c>
    </row>
    <row r="1037" spans="1:7">
      <c r="A1037" t="s">
        <v>2326</v>
      </c>
      <c r="B1037" t="s">
        <v>2327</v>
      </c>
      <c r="C1037" t="s">
        <v>2328</v>
      </c>
      <c r="D1037" s="10">
        <v>40329</v>
      </c>
      <c r="E1037">
        <v>230.99</v>
      </c>
      <c r="F1037" t="str">
        <f t="shared" si="32"/>
        <v>ponedjeljak</v>
      </c>
      <c r="G1037" t="str">
        <f t="shared" si="33"/>
        <v/>
      </c>
    </row>
    <row r="1038" spans="1:7">
      <c r="A1038" t="s">
        <v>3357</v>
      </c>
      <c r="B1038" t="s">
        <v>3336</v>
      </c>
      <c r="C1038" t="s">
        <v>3337</v>
      </c>
      <c r="D1038" s="10">
        <v>40329</v>
      </c>
      <c r="E1038">
        <v>256.26</v>
      </c>
      <c r="F1038" t="str">
        <f t="shared" si="32"/>
        <v>ponedjeljak</v>
      </c>
      <c r="G1038" t="str">
        <f t="shared" si="33"/>
        <v/>
      </c>
    </row>
    <row r="1039" spans="1:7">
      <c r="A1039" t="s">
        <v>584</v>
      </c>
      <c r="B1039" t="s">
        <v>29</v>
      </c>
      <c r="C1039" t="s">
        <v>30</v>
      </c>
      <c r="D1039" s="10">
        <v>40329</v>
      </c>
      <c r="E1039">
        <v>292.69</v>
      </c>
      <c r="F1039" t="str">
        <f t="shared" si="32"/>
        <v>ponedjeljak</v>
      </c>
      <c r="G1039" t="str">
        <f t="shared" si="33"/>
        <v/>
      </c>
    </row>
    <row r="1040" spans="1:7">
      <c r="A1040" t="s">
        <v>1400</v>
      </c>
      <c r="B1040" t="s">
        <v>1298</v>
      </c>
      <c r="C1040" t="s">
        <v>1299</v>
      </c>
      <c r="D1040" s="10">
        <v>40329</v>
      </c>
      <c r="E1040">
        <v>299.92</v>
      </c>
      <c r="F1040" t="str">
        <f t="shared" si="32"/>
        <v>ponedjeljak</v>
      </c>
      <c r="G1040" t="str">
        <f t="shared" si="33"/>
        <v/>
      </c>
    </row>
    <row r="1041" spans="1:7">
      <c r="A1041" t="s">
        <v>2321</v>
      </c>
      <c r="B1041" t="s">
        <v>1971</v>
      </c>
      <c r="C1041" t="s">
        <v>1972</v>
      </c>
      <c r="D1041" s="10">
        <v>40329</v>
      </c>
      <c r="E1041">
        <v>300.98</v>
      </c>
      <c r="F1041" t="str">
        <f t="shared" si="32"/>
        <v>ponedjeljak</v>
      </c>
      <c r="G1041" t="str">
        <f t="shared" si="33"/>
        <v/>
      </c>
    </row>
    <row r="1042" spans="1:7">
      <c r="A1042" t="s">
        <v>2916</v>
      </c>
      <c r="B1042" t="s">
        <v>2884</v>
      </c>
      <c r="C1042" t="s">
        <v>2885</v>
      </c>
      <c r="D1042" s="10">
        <v>40329</v>
      </c>
      <c r="E1042">
        <v>375.04</v>
      </c>
      <c r="F1042" t="str">
        <f t="shared" si="32"/>
        <v>ponedjeljak</v>
      </c>
      <c r="G1042" t="str">
        <f t="shared" si="33"/>
        <v/>
      </c>
    </row>
    <row r="1043" spans="1:7">
      <c r="A1043" t="s">
        <v>602</v>
      </c>
      <c r="B1043" t="s">
        <v>278</v>
      </c>
      <c r="C1043" t="s">
        <v>279</v>
      </c>
      <c r="D1043" s="10">
        <v>40329</v>
      </c>
      <c r="E1043">
        <v>388.45</v>
      </c>
      <c r="F1043" t="str">
        <f t="shared" si="32"/>
        <v>ponedjeljak</v>
      </c>
      <c r="G1043" t="str">
        <f t="shared" si="33"/>
        <v/>
      </c>
    </row>
    <row r="1044" spans="1:7">
      <c r="A1044" t="s">
        <v>588</v>
      </c>
      <c r="B1044" t="s">
        <v>369</v>
      </c>
      <c r="C1044" t="s">
        <v>370</v>
      </c>
      <c r="D1044" s="10">
        <v>40329</v>
      </c>
      <c r="E1044">
        <v>399.75</v>
      </c>
      <c r="F1044" t="str">
        <f t="shared" si="32"/>
        <v>ponedjeljak</v>
      </c>
      <c r="G1044" t="str">
        <f t="shared" si="33"/>
        <v/>
      </c>
    </row>
    <row r="1045" spans="1:7">
      <c r="A1045" t="s">
        <v>603</v>
      </c>
      <c r="B1045" t="s">
        <v>278</v>
      </c>
      <c r="C1045" t="s">
        <v>279</v>
      </c>
      <c r="D1045" s="10">
        <v>40329</v>
      </c>
      <c r="E1045">
        <v>408.34</v>
      </c>
      <c r="F1045" t="str">
        <f t="shared" si="32"/>
        <v>ponedjeljak</v>
      </c>
      <c r="G1045" t="str">
        <f t="shared" si="33"/>
        <v/>
      </c>
    </row>
    <row r="1046" spans="1:7">
      <c r="A1046" t="s">
        <v>2329</v>
      </c>
      <c r="B1046" t="s">
        <v>2049</v>
      </c>
      <c r="C1046" t="s">
        <v>2050</v>
      </c>
      <c r="D1046" s="10">
        <v>40329</v>
      </c>
      <c r="E1046">
        <v>535.91</v>
      </c>
      <c r="F1046" t="str">
        <f t="shared" si="32"/>
        <v>ponedjeljak</v>
      </c>
      <c r="G1046" t="str">
        <f t="shared" si="33"/>
        <v/>
      </c>
    </row>
    <row r="1047" spans="1:7">
      <c r="A1047" t="s">
        <v>598</v>
      </c>
      <c r="B1047" t="s">
        <v>19</v>
      </c>
      <c r="C1047" t="s">
        <v>20</v>
      </c>
      <c r="D1047" s="10">
        <v>40329</v>
      </c>
      <c r="E1047">
        <v>556.1</v>
      </c>
      <c r="F1047" t="str">
        <f t="shared" si="32"/>
        <v>ponedjeljak</v>
      </c>
      <c r="G1047" t="str">
        <f t="shared" si="33"/>
        <v/>
      </c>
    </row>
    <row r="1048" spans="1:7">
      <c r="A1048" t="s">
        <v>1407</v>
      </c>
      <c r="B1048" t="s">
        <v>1408</v>
      </c>
      <c r="C1048" t="s">
        <v>1409</v>
      </c>
      <c r="D1048" s="10">
        <v>40329</v>
      </c>
      <c r="E1048">
        <v>623.16999999999996</v>
      </c>
      <c r="F1048" t="str">
        <f t="shared" si="32"/>
        <v>ponedjeljak</v>
      </c>
      <c r="G1048" t="str">
        <f t="shared" si="33"/>
        <v/>
      </c>
    </row>
    <row r="1049" spans="1:7">
      <c r="A1049" t="s">
        <v>2917</v>
      </c>
      <c r="B1049" t="s">
        <v>2729</v>
      </c>
      <c r="C1049" t="s">
        <v>2730</v>
      </c>
      <c r="D1049" s="10">
        <v>40329</v>
      </c>
      <c r="E1049" s="11">
        <v>1004.07</v>
      </c>
      <c r="F1049" t="str">
        <f t="shared" si="32"/>
        <v>ponedjeljak</v>
      </c>
      <c r="G1049" t="str">
        <f t="shared" si="33"/>
        <v/>
      </c>
    </row>
    <row r="1050" spans="1:7">
      <c r="A1050" t="s">
        <v>1021</v>
      </c>
      <c r="B1050" t="s">
        <v>1022</v>
      </c>
      <c r="C1050" t="s">
        <v>1023</v>
      </c>
      <c r="D1050" s="10">
        <v>40329</v>
      </c>
      <c r="E1050" s="11">
        <v>1056.6300000000001</v>
      </c>
      <c r="F1050" t="str">
        <f t="shared" si="32"/>
        <v>ponedjeljak</v>
      </c>
      <c r="G1050" t="str">
        <f t="shared" si="33"/>
        <v/>
      </c>
    </row>
    <row r="1051" spans="1:7">
      <c r="A1051" t="s">
        <v>1404</v>
      </c>
      <c r="B1051" t="s">
        <v>1405</v>
      </c>
      <c r="C1051" t="s">
        <v>1406</v>
      </c>
      <c r="D1051" s="10">
        <v>40329</v>
      </c>
      <c r="E1051" s="11">
        <v>1144.2</v>
      </c>
      <c r="F1051" t="str">
        <f t="shared" si="32"/>
        <v>ponedjeljak</v>
      </c>
      <c r="G1051" t="str">
        <f t="shared" si="33"/>
        <v/>
      </c>
    </row>
    <row r="1052" spans="1:7">
      <c r="A1052" t="s">
        <v>1773</v>
      </c>
      <c r="B1052" t="s">
        <v>1703</v>
      </c>
      <c r="C1052" t="s">
        <v>1704</v>
      </c>
      <c r="D1052" s="10">
        <v>40329</v>
      </c>
      <c r="E1052" s="11">
        <v>1633.35</v>
      </c>
      <c r="F1052" t="str">
        <f t="shared" si="32"/>
        <v>ponedjeljak</v>
      </c>
      <c r="G1052" t="str">
        <f t="shared" si="33"/>
        <v/>
      </c>
    </row>
    <row r="1053" spans="1:7">
      <c r="A1053" t="s">
        <v>2317</v>
      </c>
      <c r="B1053" t="s">
        <v>2318</v>
      </c>
      <c r="C1053" t="s">
        <v>2319</v>
      </c>
      <c r="D1053" s="10">
        <v>40329</v>
      </c>
      <c r="E1053" s="11">
        <v>1725.7</v>
      </c>
      <c r="F1053" t="str">
        <f t="shared" si="32"/>
        <v>ponedjeljak</v>
      </c>
      <c r="G1053" t="str">
        <f t="shared" si="33"/>
        <v/>
      </c>
    </row>
    <row r="1054" spans="1:7">
      <c r="A1054" t="s">
        <v>583</v>
      </c>
      <c r="B1054" t="s">
        <v>13</v>
      </c>
      <c r="C1054" t="s">
        <v>14</v>
      </c>
      <c r="D1054" s="10">
        <v>40329</v>
      </c>
      <c r="E1054" s="11">
        <v>1828.29</v>
      </c>
      <c r="F1054" t="str">
        <f t="shared" si="32"/>
        <v>ponedjeljak</v>
      </c>
      <c r="G1054" t="str">
        <f t="shared" si="33"/>
        <v/>
      </c>
    </row>
    <row r="1055" spans="1:7">
      <c r="A1055" t="s">
        <v>2331</v>
      </c>
      <c r="B1055" t="s">
        <v>2196</v>
      </c>
      <c r="C1055" t="s">
        <v>2197</v>
      </c>
      <c r="D1055" s="10">
        <v>40329</v>
      </c>
      <c r="E1055" s="11">
        <v>2202.44</v>
      </c>
      <c r="F1055" t="str">
        <f t="shared" si="32"/>
        <v>ponedjeljak</v>
      </c>
      <c r="G1055" t="str">
        <f t="shared" si="33"/>
        <v/>
      </c>
    </row>
    <row r="1056" spans="1:7">
      <c r="A1056" t="s">
        <v>1018</v>
      </c>
      <c r="B1056" t="s">
        <v>1019</v>
      </c>
      <c r="C1056" t="s">
        <v>1020</v>
      </c>
      <c r="D1056" s="10">
        <v>40329</v>
      </c>
      <c r="E1056" s="11">
        <v>2617.9499999999998</v>
      </c>
      <c r="F1056" t="str">
        <f t="shared" si="32"/>
        <v>ponedjeljak</v>
      </c>
      <c r="G1056" t="str">
        <f t="shared" si="33"/>
        <v/>
      </c>
    </row>
    <row r="1057" spans="1:7">
      <c r="A1057" t="s">
        <v>2322</v>
      </c>
      <c r="B1057" t="s">
        <v>2196</v>
      </c>
      <c r="C1057" t="s">
        <v>2197</v>
      </c>
      <c r="D1057" s="10">
        <v>40329</v>
      </c>
      <c r="E1057" s="11">
        <v>3060.16</v>
      </c>
      <c r="F1057" t="str">
        <f t="shared" si="32"/>
        <v>ponedjeljak</v>
      </c>
      <c r="G1057" t="str">
        <f t="shared" si="33"/>
        <v/>
      </c>
    </row>
    <row r="1058" spans="1:7">
      <c r="A1058" t="s">
        <v>2320</v>
      </c>
      <c r="B1058" t="s">
        <v>2010</v>
      </c>
      <c r="C1058" t="s">
        <v>2011</v>
      </c>
      <c r="D1058" s="10">
        <v>40329</v>
      </c>
      <c r="E1058" s="11">
        <v>3425.98</v>
      </c>
      <c r="F1058" t="str">
        <f t="shared" si="32"/>
        <v>ponedjeljak</v>
      </c>
      <c r="G1058" t="str">
        <f t="shared" si="33"/>
        <v/>
      </c>
    </row>
    <row r="1059" spans="1:7">
      <c r="A1059" t="s">
        <v>1401</v>
      </c>
      <c r="B1059" t="s">
        <v>1402</v>
      </c>
      <c r="C1059" t="s">
        <v>1403</v>
      </c>
      <c r="D1059" s="10">
        <v>40329</v>
      </c>
      <c r="E1059" s="11">
        <v>5283.42</v>
      </c>
      <c r="F1059" t="str">
        <f t="shared" si="32"/>
        <v>ponedjeljak</v>
      </c>
      <c r="G1059" t="str">
        <f t="shared" si="33"/>
        <v/>
      </c>
    </row>
    <row r="1060" spans="1:7">
      <c r="A1060" t="s">
        <v>939</v>
      </c>
      <c r="B1060" t="s">
        <v>937</v>
      </c>
      <c r="C1060" t="s">
        <v>938</v>
      </c>
      <c r="D1060" s="10">
        <v>40329</v>
      </c>
      <c r="E1060" s="11">
        <v>14953.02</v>
      </c>
      <c r="F1060" t="str">
        <f t="shared" si="32"/>
        <v>ponedjeljak</v>
      </c>
      <c r="G1060" t="str">
        <f t="shared" si="33"/>
        <v/>
      </c>
    </row>
    <row r="1061" spans="1:7">
      <c r="A1061" t="s">
        <v>936</v>
      </c>
      <c r="B1061" t="s">
        <v>937</v>
      </c>
      <c r="C1061" t="s">
        <v>938</v>
      </c>
      <c r="D1061" s="10">
        <v>40329</v>
      </c>
      <c r="E1061" s="11">
        <v>18536.86</v>
      </c>
      <c r="F1061" t="str">
        <f t="shared" si="32"/>
        <v>ponedjeljak</v>
      </c>
      <c r="G1061" t="str">
        <f t="shared" si="33"/>
        <v/>
      </c>
    </row>
    <row r="1062" spans="1:7">
      <c r="A1062" t="s">
        <v>2925</v>
      </c>
      <c r="B1062" t="s">
        <v>2698</v>
      </c>
      <c r="C1062" t="s">
        <v>2699</v>
      </c>
      <c r="D1062" s="10">
        <v>40330</v>
      </c>
      <c r="E1062">
        <v>22.2</v>
      </c>
      <c r="F1062" t="str">
        <f t="shared" si="32"/>
        <v>utorak</v>
      </c>
      <c r="G1062" t="str">
        <f t="shared" si="33"/>
        <v/>
      </c>
    </row>
    <row r="1063" spans="1:7">
      <c r="A1063" t="s">
        <v>2927</v>
      </c>
      <c r="B1063" t="s">
        <v>2716</v>
      </c>
      <c r="C1063" t="s">
        <v>2717</v>
      </c>
      <c r="D1063" s="10">
        <v>40330</v>
      </c>
      <c r="E1063">
        <v>25.37</v>
      </c>
      <c r="F1063" t="str">
        <f t="shared" si="32"/>
        <v>utorak</v>
      </c>
      <c r="G1063" t="str">
        <f t="shared" si="33"/>
        <v/>
      </c>
    </row>
    <row r="1064" spans="1:7">
      <c r="A1064" t="s">
        <v>615</v>
      </c>
      <c r="B1064" t="s">
        <v>321</v>
      </c>
      <c r="C1064" t="s">
        <v>322</v>
      </c>
      <c r="D1064" s="10">
        <v>40330</v>
      </c>
      <c r="E1064">
        <v>26.42</v>
      </c>
      <c r="F1064" t="str">
        <f t="shared" si="32"/>
        <v>utorak</v>
      </c>
      <c r="G1064" t="str">
        <f t="shared" si="33"/>
        <v/>
      </c>
    </row>
    <row r="1065" spans="1:7">
      <c r="A1065" t="s">
        <v>625</v>
      </c>
      <c r="B1065" t="s">
        <v>178</v>
      </c>
      <c r="C1065" t="s">
        <v>179</v>
      </c>
      <c r="D1065" s="10">
        <v>40330</v>
      </c>
      <c r="E1065">
        <v>32.200000000000003</v>
      </c>
      <c r="F1065" t="str">
        <f t="shared" si="32"/>
        <v>utorak</v>
      </c>
      <c r="G1065" t="str">
        <f t="shared" si="33"/>
        <v/>
      </c>
    </row>
    <row r="1066" spans="1:7">
      <c r="A1066" t="s">
        <v>2335</v>
      </c>
      <c r="B1066" t="s">
        <v>1953</v>
      </c>
      <c r="C1066" t="s">
        <v>1954</v>
      </c>
      <c r="D1066" s="10">
        <v>40330</v>
      </c>
      <c r="E1066">
        <v>37.799999999999997</v>
      </c>
      <c r="F1066" t="str">
        <f t="shared" si="32"/>
        <v>utorak</v>
      </c>
      <c r="G1066" t="str">
        <f t="shared" si="33"/>
        <v/>
      </c>
    </row>
    <row r="1067" spans="1:7">
      <c r="A1067" t="s">
        <v>2349</v>
      </c>
      <c r="B1067" t="s">
        <v>2262</v>
      </c>
      <c r="C1067" t="s">
        <v>2263</v>
      </c>
      <c r="D1067" s="10">
        <v>40330</v>
      </c>
      <c r="E1067">
        <v>42.74</v>
      </c>
      <c r="F1067" t="str">
        <f t="shared" si="32"/>
        <v>utorak</v>
      </c>
      <c r="G1067" t="str">
        <f t="shared" si="33"/>
        <v/>
      </c>
    </row>
    <row r="1068" spans="1:7">
      <c r="A1068" t="s">
        <v>605</v>
      </c>
      <c r="B1068" t="s">
        <v>606</v>
      </c>
      <c r="C1068" t="s">
        <v>607</v>
      </c>
      <c r="D1068" s="10">
        <v>40330</v>
      </c>
      <c r="E1068">
        <v>45.53</v>
      </c>
      <c r="F1068" t="str">
        <f t="shared" si="32"/>
        <v>utorak</v>
      </c>
      <c r="G1068" t="str">
        <f t="shared" si="33"/>
        <v/>
      </c>
    </row>
    <row r="1069" spans="1:7">
      <c r="A1069" t="s">
        <v>1412</v>
      </c>
      <c r="B1069" t="s">
        <v>19</v>
      </c>
      <c r="C1069" t="s">
        <v>20</v>
      </c>
      <c r="D1069" s="10">
        <v>40330</v>
      </c>
      <c r="E1069">
        <v>46.34</v>
      </c>
      <c r="F1069" t="str">
        <f t="shared" si="32"/>
        <v>utorak</v>
      </c>
      <c r="G1069" t="str">
        <f t="shared" si="33"/>
        <v/>
      </c>
    </row>
    <row r="1070" spans="1:7">
      <c r="A1070" t="s">
        <v>1416</v>
      </c>
      <c r="B1070" t="s">
        <v>19</v>
      </c>
      <c r="C1070" t="s">
        <v>20</v>
      </c>
      <c r="D1070" s="10">
        <v>40330</v>
      </c>
      <c r="E1070">
        <v>57.72</v>
      </c>
      <c r="F1070" t="str">
        <f t="shared" si="32"/>
        <v>utorak</v>
      </c>
      <c r="G1070" t="str">
        <f t="shared" si="33"/>
        <v/>
      </c>
    </row>
    <row r="1071" spans="1:7">
      <c r="A1071" t="s">
        <v>3532</v>
      </c>
      <c r="B1071" t="s">
        <v>3533</v>
      </c>
      <c r="C1071" t="s">
        <v>3534</v>
      </c>
      <c r="D1071" s="10">
        <v>40330</v>
      </c>
      <c r="E1071">
        <v>67.709999999999994</v>
      </c>
      <c r="F1071" t="str">
        <f t="shared" si="32"/>
        <v>utorak</v>
      </c>
      <c r="G1071" t="str">
        <f t="shared" si="33"/>
        <v/>
      </c>
    </row>
    <row r="1072" spans="1:7">
      <c r="A1072" t="s">
        <v>2922</v>
      </c>
      <c r="B1072" t="s">
        <v>2707</v>
      </c>
      <c r="C1072" t="s">
        <v>2708</v>
      </c>
      <c r="D1072" s="10">
        <v>40330</v>
      </c>
      <c r="E1072">
        <v>70.239999999999995</v>
      </c>
      <c r="F1072" t="str">
        <f t="shared" si="32"/>
        <v>utorak</v>
      </c>
      <c r="G1072" t="str">
        <f t="shared" si="33"/>
        <v/>
      </c>
    </row>
    <row r="1073" spans="1:7">
      <c r="A1073" t="s">
        <v>2352</v>
      </c>
      <c r="B1073" t="s">
        <v>2020</v>
      </c>
      <c r="C1073" t="s">
        <v>2021</v>
      </c>
      <c r="D1073" s="10">
        <v>40330</v>
      </c>
      <c r="E1073">
        <v>70.739999999999995</v>
      </c>
      <c r="F1073" t="str">
        <f t="shared" si="32"/>
        <v>utorak</v>
      </c>
      <c r="G1073" t="str">
        <f t="shared" si="33"/>
        <v/>
      </c>
    </row>
    <row r="1074" spans="1:7">
      <c r="A1074" t="s">
        <v>614</v>
      </c>
      <c r="B1074" t="s">
        <v>173</v>
      </c>
      <c r="C1074" t="s">
        <v>174</v>
      </c>
      <c r="D1074" s="10">
        <v>40330</v>
      </c>
      <c r="E1074">
        <v>75.8</v>
      </c>
      <c r="F1074" t="str">
        <f t="shared" si="32"/>
        <v>utorak</v>
      </c>
      <c r="G1074" t="str">
        <f t="shared" si="33"/>
        <v/>
      </c>
    </row>
    <row r="1075" spans="1:7">
      <c r="A1075" t="s">
        <v>1775</v>
      </c>
      <c r="B1075" t="s">
        <v>1776</v>
      </c>
      <c r="C1075" t="s">
        <v>1777</v>
      </c>
      <c r="D1075" s="10">
        <v>40330</v>
      </c>
      <c r="E1075">
        <v>77.400000000000006</v>
      </c>
      <c r="F1075" t="str">
        <f t="shared" si="32"/>
        <v>utorak</v>
      </c>
      <c r="G1075" t="str">
        <f t="shared" si="33"/>
        <v/>
      </c>
    </row>
    <row r="1076" spans="1:7">
      <c r="A1076" t="s">
        <v>2928</v>
      </c>
      <c r="B1076" t="s">
        <v>2707</v>
      </c>
      <c r="C1076" t="s">
        <v>2708</v>
      </c>
      <c r="D1076" s="10">
        <v>40330</v>
      </c>
      <c r="E1076">
        <v>77.56</v>
      </c>
      <c r="F1076" t="str">
        <f t="shared" si="32"/>
        <v>utorak</v>
      </c>
      <c r="G1076" t="str">
        <f t="shared" si="33"/>
        <v/>
      </c>
    </row>
    <row r="1077" spans="1:7">
      <c r="A1077" t="s">
        <v>1413</v>
      </c>
      <c r="B1077" t="s">
        <v>1414</v>
      </c>
      <c r="C1077" t="s">
        <v>1415</v>
      </c>
      <c r="D1077" s="10">
        <v>40330</v>
      </c>
      <c r="E1077">
        <v>78.040000000000006</v>
      </c>
      <c r="F1077" t="str">
        <f t="shared" si="32"/>
        <v>utorak</v>
      </c>
      <c r="G1077" t="str">
        <f t="shared" si="33"/>
        <v/>
      </c>
    </row>
    <row r="1078" spans="1:7">
      <c r="A1078" t="s">
        <v>2923</v>
      </c>
      <c r="B1078" t="s">
        <v>2729</v>
      </c>
      <c r="C1078" t="s">
        <v>2730</v>
      </c>
      <c r="D1078" s="10">
        <v>40330</v>
      </c>
      <c r="E1078">
        <v>86.56</v>
      </c>
      <c r="F1078" t="str">
        <f t="shared" si="32"/>
        <v>utorak</v>
      </c>
      <c r="G1078" t="str">
        <f t="shared" si="33"/>
        <v/>
      </c>
    </row>
    <row r="1079" spans="1:7">
      <c r="A1079" t="s">
        <v>3362</v>
      </c>
      <c r="B1079" t="s">
        <v>3257</v>
      </c>
      <c r="C1079" t="s">
        <v>3258</v>
      </c>
      <c r="D1079" s="10">
        <v>40330</v>
      </c>
      <c r="E1079">
        <v>88.25</v>
      </c>
      <c r="F1079" t="str">
        <f t="shared" si="32"/>
        <v>utorak</v>
      </c>
      <c r="G1079" t="str">
        <f t="shared" si="33"/>
        <v/>
      </c>
    </row>
    <row r="1080" spans="1:7">
      <c r="A1080" t="s">
        <v>626</v>
      </c>
      <c r="B1080" t="s">
        <v>381</v>
      </c>
      <c r="C1080" t="s">
        <v>382</v>
      </c>
      <c r="D1080" s="10">
        <v>40330</v>
      </c>
      <c r="E1080">
        <v>93.66</v>
      </c>
      <c r="F1080" t="str">
        <f t="shared" si="32"/>
        <v>utorak</v>
      </c>
      <c r="G1080" t="str">
        <f t="shared" si="33"/>
        <v/>
      </c>
    </row>
    <row r="1081" spans="1:7">
      <c r="A1081" t="s">
        <v>2340</v>
      </c>
      <c r="B1081" t="s">
        <v>2341</v>
      </c>
      <c r="C1081" t="s">
        <v>2342</v>
      </c>
      <c r="D1081" s="10">
        <v>40330</v>
      </c>
      <c r="E1081">
        <v>100.74</v>
      </c>
      <c r="F1081" t="str">
        <f t="shared" si="32"/>
        <v>utorak</v>
      </c>
      <c r="G1081" t="str">
        <f t="shared" si="33"/>
        <v/>
      </c>
    </row>
    <row r="1082" spans="1:7">
      <c r="A1082" t="s">
        <v>2921</v>
      </c>
      <c r="B1082" t="s">
        <v>2716</v>
      </c>
      <c r="C1082" t="s">
        <v>2717</v>
      </c>
      <c r="D1082" s="10">
        <v>40330</v>
      </c>
      <c r="E1082">
        <v>116.22</v>
      </c>
      <c r="F1082" t="str">
        <f t="shared" si="32"/>
        <v>utorak</v>
      </c>
      <c r="G1082" t="str">
        <f t="shared" si="33"/>
        <v/>
      </c>
    </row>
    <row r="1083" spans="1:7">
      <c r="A1083" t="s">
        <v>2924</v>
      </c>
      <c r="B1083" t="s">
        <v>2698</v>
      </c>
      <c r="C1083" t="s">
        <v>2699</v>
      </c>
      <c r="D1083" s="10">
        <v>40330</v>
      </c>
      <c r="E1083">
        <v>120.91</v>
      </c>
      <c r="F1083" t="str">
        <f t="shared" si="32"/>
        <v>utorak</v>
      </c>
      <c r="G1083" t="str">
        <f t="shared" si="33"/>
        <v/>
      </c>
    </row>
    <row r="1084" spans="1:7">
      <c r="A1084" t="s">
        <v>608</v>
      </c>
      <c r="B1084" t="s">
        <v>609</v>
      </c>
      <c r="C1084" t="s">
        <v>610</v>
      </c>
      <c r="D1084" s="10">
        <v>40330</v>
      </c>
      <c r="E1084">
        <v>122.28</v>
      </c>
      <c r="F1084" t="str">
        <f t="shared" si="32"/>
        <v>utorak</v>
      </c>
      <c r="G1084" t="str">
        <f t="shared" si="33"/>
        <v/>
      </c>
    </row>
    <row r="1085" spans="1:7">
      <c r="A1085" t="s">
        <v>624</v>
      </c>
      <c r="B1085" t="s">
        <v>268</v>
      </c>
      <c r="C1085" t="s">
        <v>269</v>
      </c>
      <c r="D1085" s="10">
        <v>40330</v>
      </c>
      <c r="E1085">
        <v>122.49</v>
      </c>
      <c r="F1085" t="str">
        <f t="shared" si="32"/>
        <v>utorak</v>
      </c>
      <c r="G1085" t="str">
        <f t="shared" si="33"/>
        <v/>
      </c>
    </row>
    <row r="1086" spans="1:7">
      <c r="A1086" t="s">
        <v>2919</v>
      </c>
      <c r="B1086" t="s">
        <v>2786</v>
      </c>
      <c r="C1086" t="s">
        <v>2787</v>
      </c>
      <c r="D1086" s="10">
        <v>40330</v>
      </c>
      <c r="E1086">
        <v>140.85</v>
      </c>
      <c r="F1086" t="str">
        <f t="shared" si="32"/>
        <v>utorak</v>
      </c>
      <c r="G1086" t="str">
        <f t="shared" si="33"/>
        <v/>
      </c>
    </row>
    <row r="1087" spans="1:7">
      <c r="A1087" t="s">
        <v>3535</v>
      </c>
      <c r="B1087" t="s">
        <v>3536</v>
      </c>
      <c r="C1087" t="s">
        <v>3537</v>
      </c>
      <c r="D1087" s="10">
        <v>40330</v>
      </c>
      <c r="E1087">
        <v>141.71</v>
      </c>
      <c r="F1087" t="str">
        <f t="shared" si="32"/>
        <v>utorak</v>
      </c>
      <c r="G1087" t="str">
        <f t="shared" si="33"/>
        <v/>
      </c>
    </row>
    <row r="1088" spans="1:7">
      <c r="A1088" t="s">
        <v>3531</v>
      </c>
      <c r="B1088" t="s">
        <v>19</v>
      </c>
      <c r="C1088" t="s">
        <v>20</v>
      </c>
      <c r="D1088" s="10">
        <v>40330</v>
      </c>
      <c r="E1088">
        <v>154.1</v>
      </c>
      <c r="F1088" t="str">
        <f t="shared" si="32"/>
        <v>utorak</v>
      </c>
      <c r="G1088" t="str">
        <f t="shared" si="33"/>
        <v/>
      </c>
    </row>
    <row r="1089" spans="1:7">
      <c r="A1089" t="s">
        <v>2351</v>
      </c>
      <c r="B1089" t="s">
        <v>1985</v>
      </c>
      <c r="C1089" t="s">
        <v>2120</v>
      </c>
      <c r="D1089" s="10">
        <v>40330</v>
      </c>
      <c r="E1089">
        <v>158.55000000000001</v>
      </c>
      <c r="F1089" t="str">
        <f t="shared" si="32"/>
        <v>utorak</v>
      </c>
      <c r="G1089" t="str">
        <f t="shared" si="33"/>
        <v/>
      </c>
    </row>
    <row r="1090" spans="1:7">
      <c r="A1090" t="s">
        <v>3361</v>
      </c>
      <c r="B1090" t="s">
        <v>3336</v>
      </c>
      <c r="C1090" t="s">
        <v>3337</v>
      </c>
      <c r="D1090" s="10">
        <v>40330</v>
      </c>
      <c r="E1090">
        <v>161.69999999999999</v>
      </c>
      <c r="F1090" t="str">
        <f t="shared" ref="F1090:F1153" si="34">TEXT(D1090,"dddd")</f>
        <v>utorak</v>
      </c>
      <c r="G1090" t="str">
        <f t="shared" si="33"/>
        <v/>
      </c>
    </row>
    <row r="1091" spans="1:7">
      <c r="A1091" t="s">
        <v>623</v>
      </c>
      <c r="B1091" t="s">
        <v>289</v>
      </c>
      <c r="C1091" t="s">
        <v>290</v>
      </c>
      <c r="D1091" s="10">
        <v>40330</v>
      </c>
      <c r="E1091">
        <v>169.27</v>
      </c>
      <c r="F1091" t="str">
        <f t="shared" si="34"/>
        <v>utorak</v>
      </c>
      <c r="G1091" t="str">
        <f t="shared" si="33"/>
        <v/>
      </c>
    </row>
    <row r="1092" spans="1:7">
      <c r="A1092" t="s">
        <v>2353</v>
      </c>
      <c r="B1092" t="s">
        <v>19</v>
      </c>
      <c r="C1092" t="s">
        <v>20</v>
      </c>
      <c r="D1092" s="10">
        <v>40330</v>
      </c>
      <c r="E1092">
        <v>178.41</v>
      </c>
      <c r="F1092" t="str">
        <f t="shared" si="34"/>
        <v>utorak</v>
      </c>
      <c r="G1092" t="str">
        <f t="shared" ref="G1092:G1155" si="35">IF(C1091&amp;D1091&amp;E1091=C1092&amp;D1092&amp;E1092,"Duplikat",IF(C1092&amp;D1092&amp;E1092=C1093&amp;D1093&amp;E1093,"Duplikat",""))</f>
        <v/>
      </c>
    </row>
    <row r="1093" spans="1:7">
      <c r="A1093" t="s">
        <v>622</v>
      </c>
      <c r="B1093" t="s">
        <v>543</v>
      </c>
      <c r="C1093" t="s">
        <v>544</v>
      </c>
      <c r="D1093" s="10">
        <v>40330</v>
      </c>
      <c r="E1093">
        <v>186.09</v>
      </c>
      <c r="F1093" t="str">
        <f t="shared" si="34"/>
        <v>utorak</v>
      </c>
      <c r="G1093" t="str">
        <f t="shared" si="35"/>
        <v/>
      </c>
    </row>
    <row r="1094" spans="1:7">
      <c r="A1094" t="s">
        <v>628</v>
      </c>
      <c r="B1094" t="s">
        <v>629</v>
      </c>
      <c r="C1094" t="s">
        <v>630</v>
      </c>
      <c r="D1094" s="10">
        <v>40330</v>
      </c>
      <c r="E1094">
        <v>190.24</v>
      </c>
      <c r="F1094" t="str">
        <f t="shared" si="34"/>
        <v>utorak</v>
      </c>
      <c r="G1094" t="str">
        <f t="shared" si="35"/>
        <v/>
      </c>
    </row>
    <row r="1095" spans="1:7">
      <c r="A1095" t="s">
        <v>616</v>
      </c>
      <c r="B1095" t="s">
        <v>617</v>
      </c>
      <c r="C1095" t="s">
        <v>618</v>
      </c>
      <c r="D1095" s="10">
        <v>40330</v>
      </c>
      <c r="E1095">
        <v>204.88</v>
      </c>
      <c r="F1095" t="str">
        <f t="shared" si="34"/>
        <v>utorak</v>
      </c>
      <c r="G1095" t="str">
        <f t="shared" si="35"/>
        <v/>
      </c>
    </row>
    <row r="1096" spans="1:7">
      <c r="A1096" t="s">
        <v>2350</v>
      </c>
      <c r="B1096" t="s">
        <v>19</v>
      </c>
      <c r="C1096" t="s">
        <v>20</v>
      </c>
      <c r="D1096" s="10">
        <v>40330</v>
      </c>
      <c r="E1096">
        <v>207.32</v>
      </c>
      <c r="F1096" t="str">
        <f t="shared" si="34"/>
        <v>utorak</v>
      </c>
      <c r="G1096" t="str">
        <f t="shared" si="35"/>
        <v/>
      </c>
    </row>
    <row r="1097" spans="1:7">
      <c r="A1097" t="s">
        <v>1774</v>
      </c>
      <c r="B1097" t="s">
        <v>1641</v>
      </c>
      <c r="C1097" t="s">
        <v>1642</v>
      </c>
      <c r="D1097" s="10">
        <v>40330</v>
      </c>
      <c r="E1097">
        <v>215.06</v>
      </c>
      <c r="F1097" t="str">
        <f t="shared" si="34"/>
        <v>utorak</v>
      </c>
      <c r="G1097" t="str">
        <f t="shared" si="35"/>
        <v/>
      </c>
    </row>
    <row r="1098" spans="1:7">
      <c r="A1098" t="s">
        <v>1779</v>
      </c>
      <c r="B1098" t="s">
        <v>1780</v>
      </c>
      <c r="C1098" t="s">
        <v>1781</v>
      </c>
      <c r="D1098" s="10">
        <v>40330</v>
      </c>
      <c r="E1098">
        <v>221.95</v>
      </c>
      <c r="F1098" t="str">
        <f t="shared" si="34"/>
        <v>utorak</v>
      </c>
      <c r="G1098" t="str">
        <f t="shared" si="35"/>
        <v/>
      </c>
    </row>
    <row r="1099" spans="1:7">
      <c r="A1099" t="s">
        <v>2345</v>
      </c>
      <c r="B1099" t="s">
        <v>2346</v>
      </c>
      <c r="C1099" t="s">
        <v>2347</v>
      </c>
      <c r="D1099" s="10">
        <v>40330</v>
      </c>
      <c r="E1099">
        <v>244.38</v>
      </c>
      <c r="F1099" t="str">
        <f t="shared" si="34"/>
        <v>utorak</v>
      </c>
      <c r="G1099" t="str">
        <f t="shared" si="35"/>
        <v/>
      </c>
    </row>
    <row r="1100" spans="1:7">
      <c r="A1100" t="s">
        <v>1420</v>
      </c>
      <c r="B1100" t="s">
        <v>1244</v>
      </c>
      <c r="C1100" t="s">
        <v>1245</v>
      </c>
      <c r="D1100" s="10">
        <v>40330</v>
      </c>
      <c r="E1100">
        <v>255.49</v>
      </c>
      <c r="F1100" t="str">
        <f t="shared" si="34"/>
        <v>utorak</v>
      </c>
      <c r="G1100" t="str">
        <f t="shared" si="35"/>
        <v/>
      </c>
    </row>
    <row r="1101" spans="1:7">
      <c r="A1101" t="s">
        <v>3358</v>
      </c>
      <c r="B1101" t="s">
        <v>3359</v>
      </c>
      <c r="C1101" t="s">
        <v>3360</v>
      </c>
      <c r="D1101" s="10">
        <v>40330</v>
      </c>
      <c r="E1101">
        <v>270.89</v>
      </c>
      <c r="F1101" t="str">
        <f t="shared" si="34"/>
        <v>utorak</v>
      </c>
      <c r="G1101" t="str">
        <f t="shared" si="35"/>
        <v/>
      </c>
    </row>
    <row r="1102" spans="1:7">
      <c r="A1102" t="s">
        <v>2344</v>
      </c>
      <c r="B1102" t="s">
        <v>1978</v>
      </c>
      <c r="C1102" t="s">
        <v>1979</v>
      </c>
      <c r="D1102" s="10">
        <v>40330</v>
      </c>
      <c r="E1102">
        <v>271.45999999999998</v>
      </c>
      <c r="F1102" t="str">
        <f t="shared" si="34"/>
        <v>utorak</v>
      </c>
      <c r="G1102" t="str">
        <f t="shared" si="35"/>
        <v/>
      </c>
    </row>
    <row r="1103" spans="1:7">
      <c r="A1103" t="s">
        <v>2926</v>
      </c>
      <c r="B1103" t="s">
        <v>2914</v>
      </c>
      <c r="C1103" t="s">
        <v>2915</v>
      </c>
      <c r="D1103" s="10">
        <v>40330</v>
      </c>
      <c r="E1103">
        <v>271.47000000000003</v>
      </c>
      <c r="F1103" t="str">
        <f t="shared" si="34"/>
        <v>utorak</v>
      </c>
      <c r="G1103" t="str">
        <f t="shared" si="35"/>
        <v/>
      </c>
    </row>
    <row r="1104" spans="1:7">
      <c r="A1104" t="s">
        <v>627</v>
      </c>
      <c r="B1104" t="s">
        <v>108</v>
      </c>
      <c r="C1104" t="s">
        <v>109</v>
      </c>
      <c r="D1104" s="10">
        <v>40330</v>
      </c>
      <c r="E1104">
        <v>295.52999999999997</v>
      </c>
      <c r="F1104" t="str">
        <f t="shared" si="34"/>
        <v>utorak</v>
      </c>
      <c r="G1104" t="str">
        <f t="shared" si="35"/>
        <v/>
      </c>
    </row>
    <row r="1105" spans="1:7">
      <c r="A1105" t="s">
        <v>2348</v>
      </c>
      <c r="B1105" t="s">
        <v>1971</v>
      </c>
      <c r="C1105" t="s">
        <v>1972</v>
      </c>
      <c r="D1105" s="10">
        <v>40330</v>
      </c>
      <c r="E1105">
        <v>307.31</v>
      </c>
      <c r="F1105" t="str">
        <f t="shared" si="34"/>
        <v>utorak</v>
      </c>
      <c r="G1105" t="str">
        <f t="shared" si="35"/>
        <v/>
      </c>
    </row>
    <row r="1106" spans="1:7">
      <c r="A1106" t="s">
        <v>1778</v>
      </c>
      <c r="B1106" t="s">
        <v>1707</v>
      </c>
      <c r="C1106" t="s">
        <v>1708</v>
      </c>
      <c r="D1106" s="10">
        <v>40330</v>
      </c>
      <c r="E1106">
        <v>326.02</v>
      </c>
      <c r="F1106" t="str">
        <f t="shared" si="34"/>
        <v>utorak</v>
      </c>
      <c r="G1106" t="str">
        <f t="shared" si="35"/>
        <v/>
      </c>
    </row>
    <row r="1107" spans="1:7">
      <c r="A1107" t="s">
        <v>604</v>
      </c>
      <c r="B1107" t="s">
        <v>373</v>
      </c>
      <c r="C1107" t="s">
        <v>374</v>
      </c>
      <c r="D1107" s="10">
        <v>40330</v>
      </c>
      <c r="E1107">
        <v>327.88</v>
      </c>
      <c r="F1107" t="str">
        <f t="shared" si="34"/>
        <v>utorak</v>
      </c>
      <c r="G1107" t="str">
        <f t="shared" si="35"/>
        <v/>
      </c>
    </row>
    <row r="1108" spans="1:7">
      <c r="A1108" t="s">
        <v>2337</v>
      </c>
      <c r="B1108" t="s">
        <v>2338</v>
      </c>
      <c r="C1108" t="s">
        <v>2339</v>
      </c>
      <c r="D1108" s="10">
        <v>40330</v>
      </c>
      <c r="E1108">
        <v>408.05</v>
      </c>
      <c r="F1108" t="str">
        <f t="shared" si="34"/>
        <v>utorak</v>
      </c>
      <c r="G1108" t="str">
        <f t="shared" si="35"/>
        <v/>
      </c>
    </row>
    <row r="1109" spans="1:7">
      <c r="A1109" t="s">
        <v>2336</v>
      </c>
      <c r="B1109" t="s">
        <v>2221</v>
      </c>
      <c r="C1109" t="s">
        <v>2222</v>
      </c>
      <c r="D1109" s="10">
        <v>40330</v>
      </c>
      <c r="E1109">
        <v>451.78</v>
      </c>
      <c r="F1109" t="str">
        <f t="shared" si="34"/>
        <v>utorak</v>
      </c>
      <c r="G1109" t="str">
        <f t="shared" si="35"/>
        <v/>
      </c>
    </row>
    <row r="1110" spans="1:7">
      <c r="A1110" t="s">
        <v>1421</v>
      </c>
      <c r="B1110" t="s">
        <v>1422</v>
      </c>
      <c r="C1110" t="s">
        <v>1423</v>
      </c>
      <c r="D1110" s="10">
        <v>40330</v>
      </c>
      <c r="E1110">
        <v>480.98</v>
      </c>
      <c r="F1110" t="str">
        <f t="shared" si="34"/>
        <v>utorak</v>
      </c>
      <c r="G1110" t="str">
        <f t="shared" si="35"/>
        <v/>
      </c>
    </row>
    <row r="1111" spans="1:7">
      <c r="A1111" t="s">
        <v>1417</v>
      </c>
      <c r="B1111" t="s">
        <v>1418</v>
      </c>
      <c r="C1111" t="s">
        <v>1419</v>
      </c>
      <c r="D1111" s="10">
        <v>40330</v>
      </c>
      <c r="E1111">
        <v>560.57000000000005</v>
      </c>
      <c r="F1111" t="str">
        <f t="shared" si="34"/>
        <v>utorak</v>
      </c>
      <c r="G1111" t="str">
        <f t="shared" si="35"/>
        <v/>
      </c>
    </row>
    <row r="1112" spans="1:7">
      <c r="A1112" t="s">
        <v>2920</v>
      </c>
      <c r="B1112" t="s">
        <v>170</v>
      </c>
      <c r="C1112" t="s">
        <v>20</v>
      </c>
      <c r="D1112" s="10">
        <v>40330</v>
      </c>
      <c r="E1112">
        <v>650.48</v>
      </c>
      <c r="F1112" t="str">
        <f t="shared" si="34"/>
        <v>utorak</v>
      </c>
      <c r="G1112" t="str">
        <f t="shared" si="35"/>
        <v/>
      </c>
    </row>
    <row r="1113" spans="1:7">
      <c r="A1113" t="s">
        <v>631</v>
      </c>
      <c r="B1113" t="s">
        <v>632</v>
      </c>
      <c r="C1113" t="s">
        <v>633</v>
      </c>
      <c r="D1113" s="10">
        <v>40330</v>
      </c>
      <c r="E1113">
        <v>749.39</v>
      </c>
      <c r="F1113" t="str">
        <f t="shared" si="34"/>
        <v>utorak</v>
      </c>
      <c r="G1113" t="str">
        <f t="shared" si="35"/>
        <v/>
      </c>
    </row>
    <row r="1114" spans="1:7">
      <c r="A1114" t="s">
        <v>619</v>
      </c>
      <c r="B1114" t="s">
        <v>620</v>
      </c>
      <c r="C1114" t="s">
        <v>621</v>
      </c>
      <c r="D1114" s="10">
        <v>40330</v>
      </c>
      <c r="E1114">
        <v>873.65</v>
      </c>
      <c r="F1114" t="str">
        <f t="shared" si="34"/>
        <v>utorak</v>
      </c>
      <c r="G1114" t="str">
        <f t="shared" si="35"/>
        <v/>
      </c>
    </row>
    <row r="1115" spans="1:7">
      <c r="A1115" t="s">
        <v>611</v>
      </c>
      <c r="B1115" t="s">
        <v>612</v>
      </c>
      <c r="C1115" t="s">
        <v>613</v>
      </c>
      <c r="D1115" s="10">
        <v>40330</v>
      </c>
      <c r="E1115">
        <v>880.4</v>
      </c>
      <c r="F1115" t="str">
        <f t="shared" si="34"/>
        <v>utorak</v>
      </c>
      <c r="G1115" t="str">
        <f t="shared" si="35"/>
        <v/>
      </c>
    </row>
    <row r="1116" spans="1:7">
      <c r="A1116" t="s">
        <v>2343</v>
      </c>
      <c r="B1116" t="s">
        <v>2341</v>
      </c>
      <c r="C1116" t="s">
        <v>2342</v>
      </c>
      <c r="D1116" s="10">
        <v>40330</v>
      </c>
      <c r="E1116" s="11">
        <v>1539.08</v>
      </c>
      <c r="F1116" t="str">
        <f t="shared" si="34"/>
        <v>utorak</v>
      </c>
      <c r="G1116" t="str">
        <f t="shared" si="35"/>
        <v/>
      </c>
    </row>
    <row r="1117" spans="1:7">
      <c r="A1117" t="s">
        <v>1439</v>
      </c>
      <c r="B1117" t="s">
        <v>19</v>
      </c>
      <c r="C1117" t="s">
        <v>20</v>
      </c>
      <c r="D1117" s="10">
        <v>40331</v>
      </c>
      <c r="E1117">
        <v>8.14</v>
      </c>
      <c r="F1117" t="str">
        <f t="shared" si="34"/>
        <v>srijeda</v>
      </c>
      <c r="G1117" t="str">
        <f t="shared" si="35"/>
        <v/>
      </c>
    </row>
    <row r="1118" spans="1:7">
      <c r="A1118" t="s">
        <v>1430</v>
      </c>
      <c r="B1118" t="s">
        <v>170</v>
      </c>
      <c r="C1118" t="s">
        <v>20</v>
      </c>
      <c r="D1118" s="10">
        <v>40331</v>
      </c>
      <c r="E1118">
        <v>20.48</v>
      </c>
      <c r="F1118" t="str">
        <f t="shared" si="34"/>
        <v>srijeda</v>
      </c>
      <c r="G1118" t="str">
        <f t="shared" si="35"/>
        <v/>
      </c>
    </row>
    <row r="1119" spans="1:7">
      <c r="A1119" t="s">
        <v>2362</v>
      </c>
      <c r="B1119" t="s">
        <v>2363</v>
      </c>
      <c r="C1119" t="s">
        <v>2364</v>
      </c>
      <c r="D1119" s="10">
        <v>40331</v>
      </c>
      <c r="E1119">
        <v>21</v>
      </c>
      <c r="F1119" t="str">
        <f t="shared" si="34"/>
        <v>srijeda</v>
      </c>
      <c r="G1119" t="str">
        <f t="shared" si="35"/>
        <v/>
      </c>
    </row>
    <row r="1120" spans="1:7">
      <c r="A1120" t="s">
        <v>3555</v>
      </c>
      <c r="B1120" t="s">
        <v>19</v>
      </c>
      <c r="C1120" t="s">
        <v>20</v>
      </c>
      <c r="D1120" s="10">
        <v>40331</v>
      </c>
      <c r="E1120">
        <v>27.64</v>
      </c>
      <c r="F1120" t="str">
        <f t="shared" si="34"/>
        <v>srijeda</v>
      </c>
      <c r="G1120" t="str">
        <f t="shared" si="35"/>
        <v/>
      </c>
    </row>
    <row r="1121" spans="1:7">
      <c r="A1121" t="s">
        <v>648</v>
      </c>
      <c r="B1121" t="s">
        <v>571</v>
      </c>
      <c r="C1121" t="s">
        <v>572</v>
      </c>
      <c r="D1121" s="10">
        <v>40331</v>
      </c>
      <c r="E1121">
        <v>28.75</v>
      </c>
      <c r="F1121" t="str">
        <f t="shared" si="34"/>
        <v>srijeda</v>
      </c>
      <c r="G1121" t="str">
        <f t="shared" si="35"/>
        <v/>
      </c>
    </row>
    <row r="1122" spans="1:7">
      <c r="A1122" t="s">
        <v>1784</v>
      </c>
      <c r="B1122" t="s">
        <v>1785</v>
      </c>
      <c r="C1122" t="s">
        <v>1786</v>
      </c>
      <c r="D1122" s="10">
        <v>40331</v>
      </c>
      <c r="E1122">
        <v>30.9</v>
      </c>
      <c r="F1122" t="str">
        <f t="shared" si="34"/>
        <v>srijeda</v>
      </c>
      <c r="G1122" t="str">
        <f t="shared" si="35"/>
        <v/>
      </c>
    </row>
    <row r="1123" spans="1:7">
      <c r="A1123" t="s">
        <v>3377</v>
      </c>
      <c r="B1123" t="s">
        <v>3326</v>
      </c>
      <c r="C1123" t="s">
        <v>3327</v>
      </c>
      <c r="D1123" s="10">
        <v>40331</v>
      </c>
      <c r="E1123">
        <v>34.15</v>
      </c>
      <c r="F1123" t="str">
        <f t="shared" si="34"/>
        <v>srijeda</v>
      </c>
      <c r="G1123" t="str">
        <f t="shared" si="35"/>
        <v/>
      </c>
    </row>
    <row r="1124" spans="1:7">
      <c r="A1124" t="s">
        <v>1791</v>
      </c>
      <c r="B1124" t="s">
        <v>1792</v>
      </c>
      <c r="C1124" t="s">
        <v>1793</v>
      </c>
      <c r="D1124" s="10">
        <v>40331</v>
      </c>
      <c r="E1124">
        <v>35.85</v>
      </c>
      <c r="F1124" t="str">
        <f t="shared" si="34"/>
        <v>srijeda</v>
      </c>
      <c r="G1124" t="str">
        <f t="shared" si="35"/>
        <v/>
      </c>
    </row>
    <row r="1125" spans="1:7">
      <c r="A1125" t="s">
        <v>1787</v>
      </c>
      <c r="B1125" t="s">
        <v>1703</v>
      </c>
      <c r="C1125" t="s">
        <v>1704</v>
      </c>
      <c r="D1125" s="10">
        <v>40331</v>
      </c>
      <c r="E1125">
        <v>44.39</v>
      </c>
      <c r="F1125" t="str">
        <f t="shared" si="34"/>
        <v>srijeda</v>
      </c>
      <c r="G1125" t="str">
        <f t="shared" si="35"/>
        <v/>
      </c>
    </row>
    <row r="1126" spans="1:7">
      <c r="A1126" t="s">
        <v>3556</v>
      </c>
      <c r="B1126" t="s">
        <v>2681</v>
      </c>
      <c r="C1126" t="s">
        <v>2682</v>
      </c>
      <c r="D1126" s="10">
        <v>40331</v>
      </c>
      <c r="E1126">
        <v>50.21</v>
      </c>
      <c r="F1126" t="str">
        <f t="shared" si="34"/>
        <v>srijeda</v>
      </c>
      <c r="G1126" t="str">
        <f t="shared" si="35"/>
        <v/>
      </c>
    </row>
    <row r="1127" spans="1:7">
      <c r="A1127" t="s">
        <v>654</v>
      </c>
      <c r="B1127" t="s">
        <v>13</v>
      </c>
      <c r="C1127" t="s">
        <v>14</v>
      </c>
      <c r="D1127" s="10">
        <v>40331</v>
      </c>
      <c r="E1127">
        <v>55.62</v>
      </c>
      <c r="F1127" t="str">
        <f t="shared" si="34"/>
        <v>srijeda</v>
      </c>
      <c r="G1127" t="str">
        <f t="shared" si="35"/>
        <v/>
      </c>
    </row>
    <row r="1128" spans="1:7">
      <c r="A1128" t="s">
        <v>647</v>
      </c>
      <c r="B1128" t="s">
        <v>22</v>
      </c>
      <c r="C1128" t="s">
        <v>23</v>
      </c>
      <c r="D1128" s="10">
        <v>40331</v>
      </c>
      <c r="E1128">
        <v>57.98</v>
      </c>
      <c r="F1128" t="str">
        <f t="shared" si="34"/>
        <v>srijeda</v>
      </c>
      <c r="G1128" t="str">
        <f t="shared" si="35"/>
        <v/>
      </c>
    </row>
    <row r="1129" spans="1:7">
      <c r="A1129" t="s">
        <v>3540</v>
      </c>
      <c r="B1129" t="s">
        <v>3541</v>
      </c>
      <c r="C1129" t="s">
        <v>3542</v>
      </c>
      <c r="D1129" s="10">
        <v>40331</v>
      </c>
      <c r="E1129">
        <v>58.12</v>
      </c>
      <c r="F1129" t="str">
        <f t="shared" si="34"/>
        <v>srijeda</v>
      </c>
      <c r="G1129" t="str">
        <f t="shared" si="35"/>
        <v/>
      </c>
    </row>
    <row r="1130" spans="1:7">
      <c r="A1130" t="s">
        <v>3543</v>
      </c>
      <c r="B1130" t="s">
        <v>3544</v>
      </c>
      <c r="C1130" t="s">
        <v>3545</v>
      </c>
      <c r="D1130" s="10">
        <v>40331</v>
      </c>
      <c r="E1130">
        <v>64.739999999999995</v>
      </c>
      <c r="F1130" t="str">
        <f t="shared" si="34"/>
        <v>srijeda</v>
      </c>
      <c r="G1130" t="str">
        <f t="shared" si="35"/>
        <v/>
      </c>
    </row>
    <row r="1131" spans="1:7">
      <c r="A1131" t="s">
        <v>3538</v>
      </c>
      <c r="B1131" t="s">
        <v>19</v>
      </c>
      <c r="C1131" t="s">
        <v>20</v>
      </c>
      <c r="D1131" s="10">
        <v>40331</v>
      </c>
      <c r="E1131">
        <v>65.040000000000006</v>
      </c>
      <c r="F1131" t="str">
        <f t="shared" si="34"/>
        <v>srijeda</v>
      </c>
      <c r="G1131" t="str">
        <f t="shared" si="35"/>
        <v/>
      </c>
    </row>
    <row r="1132" spans="1:7">
      <c r="A1132" t="s">
        <v>3552</v>
      </c>
      <c r="B1132" t="s">
        <v>3553</v>
      </c>
      <c r="C1132" t="s">
        <v>3554</v>
      </c>
      <c r="D1132" s="10">
        <v>40331</v>
      </c>
      <c r="E1132">
        <v>65.98</v>
      </c>
      <c r="F1132" t="str">
        <f t="shared" si="34"/>
        <v>srijeda</v>
      </c>
      <c r="G1132" t="str">
        <f t="shared" si="35"/>
        <v/>
      </c>
    </row>
    <row r="1133" spans="1:7">
      <c r="A1133" t="s">
        <v>3370</v>
      </c>
      <c r="B1133" t="s">
        <v>3276</v>
      </c>
      <c r="C1133" t="s">
        <v>3277</v>
      </c>
      <c r="D1133" s="10">
        <v>40331</v>
      </c>
      <c r="E1133">
        <v>69.150000000000006</v>
      </c>
      <c r="F1133" t="str">
        <f t="shared" si="34"/>
        <v>srijeda</v>
      </c>
      <c r="G1133" t="str">
        <f t="shared" si="35"/>
        <v/>
      </c>
    </row>
    <row r="1134" spans="1:7">
      <c r="A1134" t="s">
        <v>2360</v>
      </c>
      <c r="B1134" t="s">
        <v>19</v>
      </c>
      <c r="C1134" t="s">
        <v>20</v>
      </c>
      <c r="D1134" s="10">
        <v>40331</v>
      </c>
      <c r="E1134">
        <v>72.36</v>
      </c>
      <c r="F1134" t="str">
        <f t="shared" si="34"/>
        <v>srijeda</v>
      </c>
      <c r="G1134" t="str">
        <f t="shared" si="35"/>
        <v/>
      </c>
    </row>
    <row r="1135" spans="1:7">
      <c r="A1135" t="s">
        <v>646</v>
      </c>
      <c r="B1135" t="s">
        <v>54</v>
      </c>
      <c r="C1135" t="s">
        <v>55</v>
      </c>
      <c r="D1135" s="10">
        <v>40331</v>
      </c>
      <c r="E1135">
        <v>75.61</v>
      </c>
      <c r="F1135" t="str">
        <f t="shared" si="34"/>
        <v>srijeda</v>
      </c>
      <c r="G1135" t="str">
        <f t="shared" si="35"/>
        <v/>
      </c>
    </row>
    <row r="1136" spans="1:7">
      <c r="A1136" t="s">
        <v>650</v>
      </c>
      <c r="B1136" t="s">
        <v>19</v>
      </c>
      <c r="C1136" t="s">
        <v>20</v>
      </c>
      <c r="D1136" s="10">
        <v>40331</v>
      </c>
      <c r="E1136">
        <v>76.099999999999994</v>
      </c>
      <c r="F1136" t="str">
        <f t="shared" si="34"/>
        <v>srijeda</v>
      </c>
      <c r="G1136" t="str">
        <f t="shared" si="35"/>
        <v/>
      </c>
    </row>
    <row r="1137" spans="1:7">
      <c r="A1137" t="s">
        <v>2365</v>
      </c>
      <c r="B1137" t="s">
        <v>2001</v>
      </c>
      <c r="C1137" t="s">
        <v>2002</v>
      </c>
      <c r="D1137" s="10">
        <v>40331</v>
      </c>
      <c r="E1137">
        <v>79.67</v>
      </c>
      <c r="F1137" t="str">
        <f t="shared" si="34"/>
        <v>srijeda</v>
      </c>
      <c r="G1137" t="str">
        <f t="shared" si="35"/>
        <v/>
      </c>
    </row>
    <row r="1138" spans="1:7">
      <c r="A1138" t="s">
        <v>634</v>
      </c>
      <c r="B1138" t="s">
        <v>635</v>
      </c>
      <c r="C1138" t="s">
        <v>636</v>
      </c>
      <c r="D1138" s="10">
        <v>40331</v>
      </c>
      <c r="E1138">
        <v>89.02</v>
      </c>
      <c r="F1138" t="str">
        <f t="shared" si="34"/>
        <v>srijeda</v>
      </c>
      <c r="G1138" t="str">
        <f t="shared" si="35"/>
        <v/>
      </c>
    </row>
    <row r="1139" spans="1:7">
      <c r="A1139" t="s">
        <v>1434</v>
      </c>
      <c r="B1139" t="s">
        <v>1418</v>
      </c>
      <c r="C1139" t="s">
        <v>1419</v>
      </c>
      <c r="D1139" s="10">
        <v>40331</v>
      </c>
      <c r="E1139">
        <v>93.9</v>
      </c>
      <c r="F1139" t="str">
        <f t="shared" si="34"/>
        <v>srijeda</v>
      </c>
      <c r="G1139" t="str">
        <f t="shared" si="35"/>
        <v/>
      </c>
    </row>
    <row r="1140" spans="1:7">
      <c r="A1140" t="s">
        <v>3546</v>
      </c>
      <c r="B1140" t="s">
        <v>3547</v>
      </c>
      <c r="C1140" t="s">
        <v>3548</v>
      </c>
      <c r="D1140" s="10">
        <v>40331</v>
      </c>
      <c r="E1140">
        <v>97.32</v>
      </c>
      <c r="F1140" t="str">
        <f t="shared" si="34"/>
        <v>srijeda</v>
      </c>
      <c r="G1140" t="str">
        <f t="shared" si="35"/>
        <v/>
      </c>
    </row>
    <row r="1141" spans="1:7">
      <c r="A1141" t="s">
        <v>1783</v>
      </c>
      <c r="B1141" t="s">
        <v>1679</v>
      </c>
      <c r="C1141" t="s">
        <v>1680</v>
      </c>
      <c r="D1141" s="10">
        <v>40331</v>
      </c>
      <c r="E1141">
        <v>101.86</v>
      </c>
      <c r="F1141" t="str">
        <f t="shared" si="34"/>
        <v>srijeda</v>
      </c>
      <c r="G1141" t="str">
        <f t="shared" si="35"/>
        <v/>
      </c>
    </row>
    <row r="1142" spans="1:7">
      <c r="A1142" t="s">
        <v>3549</v>
      </c>
      <c r="B1142" t="s">
        <v>3550</v>
      </c>
      <c r="C1142" t="s">
        <v>3551</v>
      </c>
      <c r="D1142" s="10">
        <v>40331</v>
      </c>
      <c r="E1142">
        <v>104.5</v>
      </c>
      <c r="F1142" t="str">
        <f t="shared" si="34"/>
        <v>srijeda</v>
      </c>
      <c r="G1142" t="str">
        <f t="shared" si="35"/>
        <v/>
      </c>
    </row>
    <row r="1143" spans="1:7">
      <c r="A1143" t="s">
        <v>651</v>
      </c>
      <c r="B1143" t="s">
        <v>652</v>
      </c>
      <c r="C1143" t="s">
        <v>653</v>
      </c>
      <c r="D1143" s="10">
        <v>40331</v>
      </c>
      <c r="E1143">
        <v>105.29</v>
      </c>
      <c r="F1143" t="str">
        <f t="shared" si="34"/>
        <v>srijeda</v>
      </c>
      <c r="G1143" t="str">
        <f t="shared" si="35"/>
        <v/>
      </c>
    </row>
    <row r="1144" spans="1:7">
      <c r="A1144" t="s">
        <v>2354</v>
      </c>
      <c r="B1144" t="s">
        <v>19</v>
      </c>
      <c r="C1144" t="s">
        <v>20</v>
      </c>
      <c r="D1144" s="10">
        <v>40331</v>
      </c>
      <c r="E1144">
        <v>105.69</v>
      </c>
      <c r="F1144" t="str">
        <f t="shared" si="34"/>
        <v>srijeda</v>
      </c>
      <c r="G1144" t="str">
        <f t="shared" si="35"/>
        <v/>
      </c>
    </row>
    <row r="1145" spans="1:7">
      <c r="A1145" t="s">
        <v>2372</v>
      </c>
      <c r="B1145" t="s">
        <v>832</v>
      </c>
      <c r="C1145" t="s">
        <v>833</v>
      </c>
      <c r="D1145" s="10">
        <v>40331</v>
      </c>
      <c r="E1145">
        <v>108.29</v>
      </c>
      <c r="F1145" t="str">
        <f t="shared" si="34"/>
        <v>srijeda</v>
      </c>
      <c r="G1145" t="str">
        <f t="shared" si="35"/>
        <v/>
      </c>
    </row>
    <row r="1146" spans="1:7">
      <c r="A1146" t="s">
        <v>2938</v>
      </c>
      <c r="B1146" t="s">
        <v>2635</v>
      </c>
      <c r="C1146" t="s">
        <v>2636</v>
      </c>
      <c r="D1146" s="10">
        <v>40331</v>
      </c>
      <c r="E1146">
        <v>116.67</v>
      </c>
      <c r="F1146" t="str">
        <f t="shared" si="34"/>
        <v>srijeda</v>
      </c>
      <c r="G1146" t="str">
        <f t="shared" si="35"/>
        <v/>
      </c>
    </row>
    <row r="1147" spans="1:7">
      <c r="A1147" t="s">
        <v>2366</v>
      </c>
      <c r="B1147" t="s">
        <v>2367</v>
      </c>
      <c r="C1147" t="s">
        <v>2368</v>
      </c>
      <c r="D1147" s="10">
        <v>40331</v>
      </c>
      <c r="E1147">
        <v>126.34</v>
      </c>
      <c r="F1147" t="str">
        <f t="shared" si="34"/>
        <v>srijeda</v>
      </c>
      <c r="G1147" t="str">
        <f t="shared" si="35"/>
        <v/>
      </c>
    </row>
    <row r="1148" spans="1:7">
      <c r="A1148" t="s">
        <v>2369</v>
      </c>
      <c r="B1148" t="s">
        <v>2370</v>
      </c>
      <c r="C1148" t="s">
        <v>2371</v>
      </c>
      <c r="D1148" s="10">
        <v>40331</v>
      </c>
      <c r="E1148">
        <v>130.61000000000001</v>
      </c>
      <c r="F1148" t="str">
        <f t="shared" si="34"/>
        <v>srijeda</v>
      </c>
      <c r="G1148" t="str">
        <f t="shared" si="35"/>
        <v/>
      </c>
    </row>
    <row r="1149" spans="1:7">
      <c r="A1149" t="s">
        <v>1438</v>
      </c>
      <c r="B1149" t="s">
        <v>1208</v>
      </c>
      <c r="C1149" t="s">
        <v>1209</v>
      </c>
      <c r="D1149" s="10">
        <v>40331</v>
      </c>
      <c r="E1149">
        <v>147.66999999999999</v>
      </c>
      <c r="F1149" t="str">
        <f t="shared" si="34"/>
        <v>srijeda</v>
      </c>
      <c r="G1149" t="str">
        <f t="shared" si="35"/>
        <v/>
      </c>
    </row>
    <row r="1150" spans="1:7">
      <c r="A1150" t="s">
        <v>3560</v>
      </c>
      <c r="B1150" t="s">
        <v>19</v>
      </c>
      <c r="C1150" t="s">
        <v>20</v>
      </c>
      <c r="D1150" s="10">
        <v>40331</v>
      </c>
      <c r="E1150">
        <v>154.68</v>
      </c>
      <c r="F1150" t="str">
        <f t="shared" si="34"/>
        <v>srijeda</v>
      </c>
      <c r="G1150" t="str">
        <f t="shared" si="35"/>
        <v/>
      </c>
    </row>
    <row r="1151" spans="1:7">
      <c r="A1151" t="s">
        <v>664</v>
      </c>
      <c r="B1151" t="s">
        <v>665</v>
      </c>
      <c r="C1151" t="s">
        <v>666</v>
      </c>
      <c r="D1151" s="10">
        <v>40331</v>
      </c>
      <c r="E1151">
        <v>162.53</v>
      </c>
      <c r="F1151" t="str">
        <f t="shared" si="34"/>
        <v>srijeda</v>
      </c>
      <c r="G1151" t="str">
        <f t="shared" si="35"/>
        <v/>
      </c>
    </row>
    <row r="1152" spans="1:7">
      <c r="A1152" t="s">
        <v>3365</v>
      </c>
      <c r="B1152" t="s">
        <v>3366</v>
      </c>
      <c r="C1152" t="s">
        <v>3367</v>
      </c>
      <c r="D1152" s="10">
        <v>40331</v>
      </c>
      <c r="E1152">
        <v>170.17</v>
      </c>
      <c r="F1152" t="str">
        <f t="shared" si="34"/>
        <v>srijeda</v>
      </c>
      <c r="G1152" t="str">
        <f t="shared" si="35"/>
        <v/>
      </c>
    </row>
    <row r="1153" spans="1:7">
      <c r="A1153" t="s">
        <v>2929</v>
      </c>
      <c r="B1153" t="s">
        <v>2914</v>
      </c>
      <c r="C1153" t="s">
        <v>2915</v>
      </c>
      <c r="D1153" s="10">
        <v>40331</v>
      </c>
      <c r="E1153">
        <v>176.42</v>
      </c>
      <c r="F1153" t="str">
        <f t="shared" si="34"/>
        <v>srijeda</v>
      </c>
      <c r="G1153" t="str">
        <f t="shared" si="35"/>
        <v/>
      </c>
    </row>
    <row r="1154" spans="1:7">
      <c r="A1154" t="s">
        <v>1435</v>
      </c>
      <c r="B1154" t="s">
        <v>1232</v>
      </c>
      <c r="C1154" t="s">
        <v>1233</v>
      </c>
      <c r="D1154" s="10">
        <v>40331</v>
      </c>
      <c r="E1154">
        <v>177.56</v>
      </c>
      <c r="F1154" t="str">
        <f t="shared" ref="F1154:F1217" si="36">TEXT(D1154,"dddd")</f>
        <v>srijeda</v>
      </c>
      <c r="G1154" t="str">
        <f t="shared" si="35"/>
        <v/>
      </c>
    </row>
    <row r="1155" spans="1:7">
      <c r="A1155" t="s">
        <v>2356</v>
      </c>
      <c r="B1155" t="s">
        <v>2070</v>
      </c>
      <c r="C1155" t="s">
        <v>2071</v>
      </c>
      <c r="D1155" s="10">
        <v>40331</v>
      </c>
      <c r="E1155">
        <v>178.62</v>
      </c>
      <c r="F1155" t="str">
        <f t="shared" si="36"/>
        <v>srijeda</v>
      </c>
      <c r="G1155" t="str">
        <f t="shared" si="35"/>
        <v/>
      </c>
    </row>
    <row r="1156" spans="1:7">
      <c r="A1156" t="s">
        <v>3369</v>
      </c>
      <c r="B1156" t="s">
        <v>3276</v>
      </c>
      <c r="C1156" t="s">
        <v>3277</v>
      </c>
      <c r="D1156" s="10">
        <v>40331</v>
      </c>
      <c r="E1156">
        <v>179.27</v>
      </c>
      <c r="F1156" t="str">
        <f t="shared" si="36"/>
        <v>srijeda</v>
      </c>
      <c r="G1156" t="str">
        <f t="shared" ref="G1156:G1219" si="37">IF(C1155&amp;D1155&amp;E1155=C1156&amp;D1156&amp;E1156,"Duplikat",IF(C1156&amp;D1156&amp;E1156=C1157&amp;D1157&amp;E1157,"Duplikat",""))</f>
        <v/>
      </c>
    </row>
    <row r="1157" spans="1:7">
      <c r="A1157" t="s">
        <v>655</v>
      </c>
      <c r="B1157" t="s">
        <v>19</v>
      </c>
      <c r="C1157" t="s">
        <v>20</v>
      </c>
      <c r="D1157" s="10">
        <v>40331</v>
      </c>
      <c r="E1157">
        <v>181.3</v>
      </c>
      <c r="F1157" t="str">
        <f t="shared" si="36"/>
        <v>srijeda</v>
      </c>
      <c r="G1157" t="str">
        <f t="shared" si="37"/>
        <v/>
      </c>
    </row>
    <row r="1158" spans="1:7">
      <c r="A1158" t="s">
        <v>2359</v>
      </c>
      <c r="B1158" t="s">
        <v>1950</v>
      </c>
      <c r="C1158" t="s">
        <v>1951</v>
      </c>
      <c r="D1158" s="10">
        <v>40331</v>
      </c>
      <c r="E1158">
        <v>185.32</v>
      </c>
      <c r="F1158" t="str">
        <f t="shared" si="36"/>
        <v>srijeda</v>
      </c>
      <c r="G1158" t="str">
        <f t="shared" si="37"/>
        <v/>
      </c>
    </row>
    <row r="1159" spans="1:7">
      <c r="A1159" t="s">
        <v>3371</v>
      </c>
      <c r="B1159" t="s">
        <v>3372</v>
      </c>
      <c r="C1159" t="s">
        <v>3373</v>
      </c>
      <c r="D1159" s="10">
        <v>40331</v>
      </c>
      <c r="E1159">
        <v>186.31</v>
      </c>
      <c r="F1159" t="str">
        <f t="shared" si="36"/>
        <v>srijeda</v>
      </c>
      <c r="G1159" t="str">
        <f t="shared" si="37"/>
        <v/>
      </c>
    </row>
    <row r="1160" spans="1:7">
      <c r="A1160" t="s">
        <v>3374</v>
      </c>
      <c r="B1160" t="s">
        <v>3375</v>
      </c>
      <c r="C1160" t="s">
        <v>3376</v>
      </c>
      <c r="D1160" s="10">
        <v>40331</v>
      </c>
      <c r="E1160">
        <v>197.63</v>
      </c>
      <c r="F1160" t="str">
        <f t="shared" si="36"/>
        <v>srijeda</v>
      </c>
      <c r="G1160" t="str">
        <f t="shared" si="37"/>
        <v/>
      </c>
    </row>
    <row r="1161" spans="1:7">
      <c r="A1161" t="s">
        <v>2946</v>
      </c>
      <c r="B1161" t="s">
        <v>2716</v>
      </c>
      <c r="C1161" t="s">
        <v>2717</v>
      </c>
      <c r="D1161" s="10">
        <v>40331</v>
      </c>
      <c r="E1161">
        <v>212.19</v>
      </c>
      <c r="F1161" t="str">
        <f t="shared" si="36"/>
        <v>srijeda</v>
      </c>
      <c r="G1161" t="str">
        <f t="shared" si="37"/>
        <v/>
      </c>
    </row>
    <row r="1162" spans="1:7">
      <c r="A1162" t="s">
        <v>2358</v>
      </c>
      <c r="B1162" t="s">
        <v>1974</v>
      </c>
      <c r="C1162" t="s">
        <v>1975</v>
      </c>
      <c r="D1162" s="10">
        <v>40331</v>
      </c>
      <c r="E1162">
        <v>214.66</v>
      </c>
      <c r="F1162" t="str">
        <f t="shared" si="36"/>
        <v>srijeda</v>
      </c>
      <c r="G1162" t="str">
        <f t="shared" si="37"/>
        <v/>
      </c>
    </row>
    <row r="1163" spans="1:7">
      <c r="A1163" t="s">
        <v>1782</v>
      </c>
      <c r="B1163" t="s">
        <v>19</v>
      </c>
      <c r="C1163" t="s">
        <v>20</v>
      </c>
      <c r="D1163" s="10">
        <v>40331</v>
      </c>
      <c r="E1163">
        <v>288.62</v>
      </c>
      <c r="F1163" t="str">
        <f t="shared" si="36"/>
        <v>srijeda</v>
      </c>
      <c r="G1163" t="str">
        <f t="shared" si="37"/>
        <v/>
      </c>
    </row>
    <row r="1164" spans="1:7">
      <c r="A1164" t="s">
        <v>1427</v>
      </c>
      <c r="B1164" t="s">
        <v>1238</v>
      </c>
      <c r="C1164" t="s">
        <v>1239</v>
      </c>
      <c r="D1164" s="10">
        <v>40331</v>
      </c>
      <c r="E1164">
        <v>295.22000000000003</v>
      </c>
      <c r="F1164" t="str">
        <f t="shared" si="36"/>
        <v>srijeda</v>
      </c>
      <c r="G1164" t="str">
        <f t="shared" si="37"/>
        <v/>
      </c>
    </row>
    <row r="1165" spans="1:7">
      <c r="A1165" t="s">
        <v>638</v>
      </c>
      <c r="B1165" t="s">
        <v>13</v>
      </c>
      <c r="C1165" t="s">
        <v>14</v>
      </c>
      <c r="D1165" s="10">
        <v>40331</v>
      </c>
      <c r="E1165">
        <v>298.04000000000002</v>
      </c>
      <c r="F1165" t="str">
        <f t="shared" si="36"/>
        <v>srijeda</v>
      </c>
      <c r="G1165" t="str">
        <f t="shared" si="37"/>
        <v/>
      </c>
    </row>
    <row r="1166" spans="1:7">
      <c r="A1166" t="s">
        <v>639</v>
      </c>
      <c r="B1166" t="s">
        <v>640</v>
      </c>
      <c r="C1166" t="s">
        <v>641</v>
      </c>
      <c r="D1166" s="10">
        <v>40331</v>
      </c>
      <c r="E1166">
        <v>298.37</v>
      </c>
      <c r="F1166" t="str">
        <f t="shared" si="36"/>
        <v>srijeda</v>
      </c>
      <c r="G1166" t="str">
        <f t="shared" si="37"/>
        <v/>
      </c>
    </row>
    <row r="1167" spans="1:7">
      <c r="A1167" t="s">
        <v>2937</v>
      </c>
      <c r="B1167" t="s">
        <v>2754</v>
      </c>
      <c r="C1167" t="s">
        <v>2755</v>
      </c>
      <c r="D1167" s="10">
        <v>40331</v>
      </c>
      <c r="E1167">
        <v>303.86</v>
      </c>
      <c r="F1167" t="str">
        <f t="shared" si="36"/>
        <v>srijeda</v>
      </c>
      <c r="G1167" t="str">
        <f t="shared" si="37"/>
        <v/>
      </c>
    </row>
    <row r="1168" spans="1:7">
      <c r="A1168" t="s">
        <v>2934</v>
      </c>
      <c r="B1168" t="s">
        <v>2935</v>
      </c>
      <c r="C1168" t="s">
        <v>2936</v>
      </c>
      <c r="D1168" s="10">
        <v>40331</v>
      </c>
      <c r="E1168">
        <v>309.06</v>
      </c>
      <c r="F1168" t="str">
        <f t="shared" si="36"/>
        <v>srijeda</v>
      </c>
      <c r="G1168" t="str">
        <f t="shared" si="37"/>
        <v/>
      </c>
    </row>
    <row r="1169" spans="1:7">
      <c r="A1169" t="s">
        <v>660</v>
      </c>
      <c r="B1169" t="s">
        <v>661</v>
      </c>
      <c r="C1169" t="s">
        <v>662</v>
      </c>
      <c r="D1169" s="10">
        <v>40331</v>
      </c>
      <c r="E1169">
        <v>310.83999999999997</v>
      </c>
      <c r="F1169" t="str">
        <f t="shared" si="36"/>
        <v>srijeda</v>
      </c>
      <c r="G1169" t="str">
        <f t="shared" si="37"/>
        <v/>
      </c>
    </row>
    <row r="1170" spans="1:7">
      <c r="A1170" t="s">
        <v>643</v>
      </c>
      <c r="B1170" t="s">
        <v>644</v>
      </c>
      <c r="C1170" t="s">
        <v>645</v>
      </c>
      <c r="D1170" s="10">
        <v>40331</v>
      </c>
      <c r="E1170">
        <v>314.95999999999998</v>
      </c>
      <c r="F1170" t="str">
        <f t="shared" si="36"/>
        <v>srijeda</v>
      </c>
      <c r="G1170" t="str">
        <f t="shared" si="37"/>
        <v/>
      </c>
    </row>
    <row r="1171" spans="1:7">
      <c r="A1171" t="s">
        <v>1429</v>
      </c>
      <c r="B1171" t="s">
        <v>1425</v>
      </c>
      <c r="C1171" t="s">
        <v>1426</v>
      </c>
      <c r="D1171" s="10">
        <v>40331</v>
      </c>
      <c r="E1171">
        <v>354.06</v>
      </c>
      <c r="F1171" t="str">
        <f t="shared" si="36"/>
        <v>srijeda</v>
      </c>
      <c r="G1171" t="str">
        <f t="shared" si="37"/>
        <v/>
      </c>
    </row>
    <row r="1172" spans="1:7">
      <c r="A1172" t="s">
        <v>642</v>
      </c>
      <c r="B1172" t="s">
        <v>160</v>
      </c>
      <c r="C1172" t="s">
        <v>161</v>
      </c>
      <c r="D1172" s="10">
        <v>40331</v>
      </c>
      <c r="E1172">
        <v>365.86</v>
      </c>
      <c r="F1172" t="str">
        <f t="shared" si="36"/>
        <v>srijeda</v>
      </c>
      <c r="G1172" t="str">
        <f t="shared" si="37"/>
        <v/>
      </c>
    </row>
    <row r="1173" spans="1:7">
      <c r="A1173" t="s">
        <v>1436</v>
      </c>
      <c r="B1173" t="s">
        <v>1263</v>
      </c>
      <c r="C1173" t="s">
        <v>1264</v>
      </c>
      <c r="D1173" s="10">
        <v>40331</v>
      </c>
      <c r="E1173">
        <v>367.07</v>
      </c>
      <c r="F1173" t="str">
        <f t="shared" si="36"/>
        <v>srijeda</v>
      </c>
      <c r="G1173" t="str">
        <f t="shared" si="37"/>
        <v/>
      </c>
    </row>
    <row r="1174" spans="1:7">
      <c r="A1174" t="s">
        <v>657</v>
      </c>
      <c r="B1174" t="s">
        <v>658</v>
      </c>
      <c r="C1174" t="s">
        <v>659</v>
      </c>
      <c r="D1174" s="10">
        <v>40331</v>
      </c>
      <c r="E1174">
        <v>369.3</v>
      </c>
      <c r="F1174" t="str">
        <f t="shared" si="36"/>
        <v>srijeda</v>
      </c>
      <c r="G1174" t="str">
        <f t="shared" si="37"/>
        <v/>
      </c>
    </row>
    <row r="1175" spans="1:7">
      <c r="A1175" t="s">
        <v>2942</v>
      </c>
      <c r="B1175" t="s">
        <v>2716</v>
      </c>
      <c r="C1175" t="s">
        <v>2717</v>
      </c>
      <c r="D1175" s="10">
        <v>40331</v>
      </c>
      <c r="E1175">
        <v>369.76</v>
      </c>
      <c r="F1175" t="str">
        <f t="shared" si="36"/>
        <v>srijeda</v>
      </c>
      <c r="G1175" t="str">
        <f t="shared" si="37"/>
        <v/>
      </c>
    </row>
    <row r="1176" spans="1:7">
      <c r="A1176" t="s">
        <v>3363</v>
      </c>
      <c r="B1176" t="s">
        <v>3245</v>
      </c>
      <c r="C1176" t="s">
        <v>3246</v>
      </c>
      <c r="D1176" s="10">
        <v>40331</v>
      </c>
      <c r="E1176">
        <v>372.63</v>
      </c>
      <c r="F1176" t="str">
        <f t="shared" si="36"/>
        <v>srijeda</v>
      </c>
      <c r="G1176" t="str">
        <f t="shared" si="37"/>
        <v/>
      </c>
    </row>
    <row r="1177" spans="1:7">
      <c r="A1177" t="s">
        <v>3368</v>
      </c>
      <c r="B1177" t="s">
        <v>3312</v>
      </c>
      <c r="C1177" t="s">
        <v>3313</v>
      </c>
      <c r="D1177" s="10">
        <v>40331</v>
      </c>
      <c r="E1177">
        <v>378.6</v>
      </c>
      <c r="F1177" t="str">
        <f t="shared" si="36"/>
        <v>srijeda</v>
      </c>
      <c r="G1177" t="str">
        <f t="shared" si="37"/>
        <v/>
      </c>
    </row>
    <row r="1178" spans="1:7">
      <c r="A1178" t="s">
        <v>3364</v>
      </c>
      <c r="B1178" t="s">
        <v>3299</v>
      </c>
      <c r="C1178" t="s">
        <v>3300</v>
      </c>
      <c r="D1178" s="10">
        <v>40331</v>
      </c>
      <c r="E1178">
        <v>381.3</v>
      </c>
      <c r="F1178" t="str">
        <f t="shared" si="36"/>
        <v>srijeda</v>
      </c>
      <c r="G1178" t="str">
        <f t="shared" si="37"/>
        <v/>
      </c>
    </row>
    <row r="1179" spans="1:7">
      <c r="A1179" t="s">
        <v>2943</v>
      </c>
      <c r="B1179" t="s">
        <v>2944</v>
      </c>
      <c r="C1179" t="s">
        <v>2945</v>
      </c>
      <c r="D1179" s="10">
        <v>40331</v>
      </c>
      <c r="E1179">
        <v>406.5</v>
      </c>
      <c r="F1179" t="str">
        <f t="shared" si="36"/>
        <v>srijeda</v>
      </c>
      <c r="G1179" t="str">
        <f t="shared" si="37"/>
        <v/>
      </c>
    </row>
    <row r="1180" spans="1:7">
      <c r="A1180" t="s">
        <v>1788</v>
      </c>
      <c r="B1180" t="s">
        <v>1789</v>
      </c>
      <c r="C1180" t="s">
        <v>1790</v>
      </c>
      <c r="D1180" s="10">
        <v>40331</v>
      </c>
      <c r="E1180">
        <v>406.7</v>
      </c>
      <c r="F1180" t="str">
        <f t="shared" si="36"/>
        <v>srijeda</v>
      </c>
      <c r="G1180" t="str">
        <f t="shared" si="37"/>
        <v/>
      </c>
    </row>
    <row r="1181" spans="1:7">
      <c r="A1181" t="s">
        <v>3539</v>
      </c>
      <c r="B1181" t="s">
        <v>1587</v>
      </c>
      <c r="C1181" t="s">
        <v>20</v>
      </c>
      <c r="D1181" s="10">
        <v>40331</v>
      </c>
      <c r="E1181">
        <v>470.79</v>
      </c>
      <c r="F1181" t="str">
        <f t="shared" si="36"/>
        <v>srijeda</v>
      </c>
      <c r="G1181" t="str">
        <f t="shared" si="37"/>
        <v/>
      </c>
    </row>
    <row r="1182" spans="1:7">
      <c r="A1182" t="s">
        <v>663</v>
      </c>
      <c r="B1182" t="s">
        <v>19</v>
      </c>
      <c r="C1182" t="s">
        <v>20</v>
      </c>
      <c r="D1182" s="10">
        <v>40331</v>
      </c>
      <c r="E1182">
        <v>509.35</v>
      </c>
      <c r="F1182" t="str">
        <f t="shared" si="36"/>
        <v>srijeda</v>
      </c>
      <c r="G1182" t="str">
        <f t="shared" si="37"/>
        <v/>
      </c>
    </row>
    <row r="1183" spans="1:7">
      <c r="A1183" t="s">
        <v>3557</v>
      </c>
      <c r="B1183" t="s">
        <v>3558</v>
      </c>
      <c r="C1183" t="s">
        <v>3559</v>
      </c>
      <c r="D1183" s="10">
        <v>40331</v>
      </c>
      <c r="E1183">
        <v>570.23</v>
      </c>
      <c r="F1183" t="str">
        <f t="shared" si="36"/>
        <v>srijeda</v>
      </c>
      <c r="G1183" t="str">
        <f t="shared" si="37"/>
        <v/>
      </c>
    </row>
    <row r="1184" spans="1:7">
      <c r="A1184" t="s">
        <v>2939</v>
      </c>
      <c r="B1184" t="s">
        <v>2940</v>
      </c>
      <c r="C1184" t="s">
        <v>2941</v>
      </c>
      <c r="D1184" s="10">
        <v>40331</v>
      </c>
      <c r="E1184">
        <v>573.66</v>
      </c>
      <c r="F1184" t="str">
        <f t="shared" si="36"/>
        <v>srijeda</v>
      </c>
      <c r="G1184" t="str">
        <f t="shared" si="37"/>
        <v/>
      </c>
    </row>
    <row r="1185" spans="1:7">
      <c r="A1185" t="s">
        <v>2355</v>
      </c>
      <c r="B1185" t="s">
        <v>2262</v>
      </c>
      <c r="C1185" t="s">
        <v>2263</v>
      </c>
      <c r="D1185" s="10">
        <v>40331</v>
      </c>
      <c r="E1185">
        <v>577.74</v>
      </c>
      <c r="F1185" t="str">
        <f t="shared" si="36"/>
        <v>srijeda</v>
      </c>
      <c r="G1185" t="str">
        <f t="shared" si="37"/>
        <v/>
      </c>
    </row>
    <row r="1186" spans="1:7">
      <c r="A1186" t="s">
        <v>637</v>
      </c>
      <c r="B1186" t="s">
        <v>594</v>
      </c>
      <c r="C1186" t="s">
        <v>595</v>
      </c>
      <c r="D1186" s="10">
        <v>40331</v>
      </c>
      <c r="E1186">
        <v>612.84</v>
      </c>
      <c r="F1186" t="str">
        <f t="shared" si="36"/>
        <v>srijeda</v>
      </c>
      <c r="G1186" t="str">
        <f t="shared" si="37"/>
        <v/>
      </c>
    </row>
    <row r="1187" spans="1:7">
      <c r="A1187" t="s">
        <v>2357</v>
      </c>
      <c r="B1187" t="s">
        <v>1953</v>
      </c>
      <c r="C1187" t="s">
        <v>1954</v>
      </c>
      <c r="D1187" s="10">
        <v>40331</v>
      </c>
      <c r="E1187">
        <v>615.12</v>
      </c>
      <c r="F1187" t="str">
        <f t="shared" si="36"/>
        <v>srijeda</v>
      </c>
      <c r="G1187" t="str">
        <f t="shared" si="37"/>
        <v/>
      </c>
    </row>
    <row r="1188" spans="1:7">
      <c r="A1188" t="s">
        <v>1424</v>
      </c>
      <c r="B1188" t="s">
        <v>1425</v>
      </c>
      <c r="C1188" t="s">
        <v>1426</v>
      </c>
      <c r="D1188" s="10">
        <v>40331</v>
      </c>
      <c r="E1188">
        <v>637.16999999999996</v>
      </c>
      <c r="F1188" t="str">
        <f t="shared" si="36"/>
        <v>srijeda</v>
      </c>
      <c r="G1188" t="str">
        <f t="shared" si="37"/>
        <v/>
      </c>
    </row>
    <row r="1189" spans="1:7">
      <c r="A1189" t="s">
        <v>1437</v>
      </c>
      <c r="B1189" t="s">
        <v>1238</v>
      </c>
      <c r="C1189" t="s">
        <v>1239</v>
      </c>
      <c r="D1189" s="10">
        <v>40331</v>
      </c>
      <c r="E1189">
        <v>660.73</v>
      </c>
      <c r="F1189" t="str">
        <f t="shared" si="36"/>
        <v>srijeda</v>
      </c>
      <c r="G1189" t="str">
        <f t="shared" si="37"/>
        <v/>
      </c>
    </row>
    <row r="1190" spans="1:7">
      <c r="A1190" t="s">
        <v>2361</v>
      </c>
      <c r="B1190" t="s">
        <v>2010</v>
      </c>
      <c r="C1190" t="s">
        <v>2011</v>
      </c>
      <c r="D1190" s="10">
        <v>40331</v>
      </c>
      <c r="E1190">
        <v>675.99</v>
      </c>
      <c r="F1190" t="str">
        <f t="shared" si="36"/>
        <v>srijeda</v>
      </c>
      <c r="G1190" t="str">
        <f t="shared" si="37"/>
        <v/>
      </c>
    </row>
    <row r="1191" spans="1:7">
      <c r="A1191" t="s">
        <v>2933</v>
      </c>
      <c r="B1191" t="s">
        <v>2775</v>
      </c>
      <c r="C1191" t="s">
        <v>2776</v>
      </c>
      <c r="D1191" s="10">
        <v>40331</v>
      </c>
      <c r="E1191">
        <v>739.22</v>
      </c>
      <c r="F1191" t="str">
        <f t="shared" si="36"/>
        <v>srijeda</v>
      </c>
      <c r="G1191" t="str">
        <f t="shared" si="37"/>
        <v/>
      </c>
    </row>
    <row r="1192" spans="1:7">
      <c r="A1192" t="s">
        <v>656</v>
      </c>
      <c r="B1192" t="s">
        <v>408</v>
      </c>
      <c r="C1192" t="s">
        <v>409</v>
      </c>
      <c r="D1192" s="10">
        <v>40331</v>
      </c>
      <c r="E1192">
        <v>840.34</v>
      </c>
      <c r="F1192" t="str">
        <f t="shared" si="36"/>
        <v>srijeda</v>
      </c>
      <c r="G1192" t="str">
        <f t="shared" si="37"/>
        <v/>
      </c>
    </row>
    <row r="1193" spans="1:7">
      <c r="A1193" t="s">
        <v>649</v>
      </c>
      <c r="B1193" t="s">
        <v>181</v>
      </c>
      <c r="C1193" t="s">
        <v>182</v>
      </c>
      <c r="D1193" s="10">
        <v>40331</v>
      </c>
      <c r="E1193">
        <v>969.68</v>
      </c>
      <c r="F1193" t="str">
        <f t="shared" si="36"/>
        <v>srijeda</v>
      </c>
      <c r="G1193" t="str">
        <f t="shared" si="37"/>
        <v/>
      </c>
    </row>
    <row r="1194" spans="1:7">
      <c r="A1194" t="s">
        <v>1428</v>
      </c>
      <c r="B1194" t="s">
        <v>1215</v>
      </c>
      <c r="C1194" t="s">
        <v>1216</v>
      </c>
      <c r="D1194" s="10">
        <v>40331</v>
      </c>
      <c r="E1194" s="11">
        <v>1109.23</v>
      </c>
      <c r="F1194" t="str">
        <f t="shared" si="36"/>
        <v>srijeda</v>
      </c>
      <c r="G1194" t="str">
        <f t="shared" si="37"/>
        <v/>
      </c>
    </row>
    <row r="1195" spans="1:7">
      <c r="A1195" t="s">
        <v>668</v>
      </c>
      <c r="B1195" t="s">
        <v>220</v>
      </c>
      <c r="C1195" t="s">
        <v>221</v>
      </c>
      <c r="D1195" s="10">
        <v>40331</v>
      </c>
      <c r="E1195" s="11">
        <v>1139.82</v>
      </c>
      <c r="F1195" t="str">
        <f t="shared" si="36"/>
        <v>srijeda</v>
      </c>
      <c r="G1195" t="str">
        <f t="shared" si="37"/>
        <v/>
      </c>
    </row>
    <row r="1196" spans="1:7">
      <c r="A1196" t="s">
        <v>2930</v>
      </c>
      <c r="B1196" t="s">
        <v>2931</v>
      </c>
      <c r="C1196" t="s">
        <v>2932</v>
      </c>
      <c r="D1196" s="10">
        <v>40331</v>
      </c>
      <c r="E1196" s="11">
        <v>1505.25</v>
      </c>
      <c r="F1196" t="str">
        <f t="shared" si="36"/>
        <v>srijeda</v>
      </c>
      <c r="G1196" t="str">
        <f t="shared" si="37"/>
        <v/>
      </c>
    </row>
    <row r="1197" spans="1:7">
      <c r="A1197" t="s">
        <v>1431</v>
      </c>
      <c r="B1197" t="s">
        <v>1432</v>
      </c>
      <c r="C1197" t="s">
        <v>1433</v>
      </c>
      <c r="D1197" s="10">
        <v>40331</v>
      </c>
      <c r="E1197" s="11">
        <v>2211.0700000000002</v>
      </c>
      <c r="F1197" t="str">
        <f t="shared" si="36"/>
        <v>srijeda</v>
      </c>
      <c r="G1197" t="str">
        <f t="shared" si="37"/>
        <v/>
      </c>
    </row>
    <row r="1198" spans="1:7">
      <c r="A1198" t="s">
        <v>667</v>
      </c>
      <c r="B1198" t="s">
        <v>203</v>
      </c>
      <c r="C1198" t="s">
        <v>204</v>
      </c>
      <c r="D1198" s="10">
        <v>40331</v>
      </c>
      <c r="E1198" s="11">
        <v>3334.19</v>
      </c>
      <c r="F1198" t="str">
        <f t="shared" si="36"/>
        <v>srijeda</v>
      </c>
      <c r="G1198" t="str">
        <f t="shared" si="37"/>
        <v/>
      </c>
    </row>
    <row r="1199" spans="1:7">
      <c r="A1199" t="s">
        <v>3390</v>
      </c>
      <c r="B1199" t="s">
        <v>3264</v>
      </c>
      <c r="C1199" t="s">
        <v>3265</v>
      </c>
      <c r="D1199" s="10">
        <v>40333</v>
      </c>
      <c r="E1199">
        <v>22.36</v>
      </c>
      <c r="F1199" t="str">
        <f t="shared" si="36"/>
        <v>petak</v>
      </c>
      <c r="G1199" t="str">
        <f t="shared" si="37"/>
        <v/>
      </c>
    </row>
    <row r="1200" spans="1:7">
      <c r="A1200" t="s">
        <v>1443</v>
      </c>
      <c r="B1200" t="s">
        <v>1444</v>
      </c>
      <c r="C1200" t="s">
        <v>1445</v>
      </c>
      <c r="D1200" s="10">
        <v>40333</v>
      </c>
      <c r="E1200">
        <v>23.7</v>
      </c>
      <c r="F1200" t="str">
        <f t="shared" si="36"/>
        <v>petak</v>
      </c>
      <c r="G1200" t="str">
        <f t="shared" si="37"/>
        <v/>
      </c>
    </row>
    <row r="1201" spans="1:7">
      <c r="A1201" t="s">
        <v>3562</v>
      </c>
      <c r="B1201" t="s">
        <v>19</v>
      </c>
      <c r="C1201" t="s">
        <v>20</v>
      </c>
      <c r="D1201" s="10">
        <v>40333</v>
      </c>
      <c r="E1201">
        <v>23.77</v>
      </c>
      <c r="F1201" t="str">
        <f t="shared" si="36"/>
        <v>petak</v>
      </c>
      <c r="G1201" t="str">
        <f t="shared" si="37"/>
        <v/>
      </c>
    </row>
    <row r="1202" spans="1:7">
      <c r="A1202" t="s">
        <v>1800</v>
      </c>
      <c r="B1202" t="s">
        <v>1789</v>
      </c>
      <c r="C1202" t="s">
        <v>1790</v>
      </c>
      <c r="D1202" s="10">
        <v>40333</v>
      </c>
      <c r="E1202">
        <v>25.61</v>
      </c>
      <c r="F1202" t="str">
        <f t="shared" si="36"/>
        <v>petak</v>
      </c>
      <c r="G1202" t="str">
        <f t="shared" si="37"/>
        <v/>
      </c>
    </row>
    <row r="1203" spans="1:7">
      <c r="A1203" t="s">
        <v>1795</v>
      </c>
      <c r="B1203" t="s">
        <v>1796</v>
      </c>
      <c r="C1203" t="s">
        <v>1797</v>
      </c>
      <c r="D1203" s="10">
        <v>40333</v>
      </c>
      <c r="E1203">
        <v>28.05</v>
      </c>
      <c r="F1203" t="str">
        <f t="shared" si="36"/>
        <v>petak</v>
      </c>
      <c r="G1203" t="str">
        <f t="shared" si="37"/>
        <v/>
      </c>
    </row>
    <row r="1204" spans="1:7">
      <c r="A1204" t="s">
        <v>1804</v>
      </c>
      <c r="B1204" t="s">
        <v>1796</v>
      </c>
      <c r="C1204" t="s">
        <v>1797</v>
      </c>
      <c r="D1204" s="10">
        <v>40333</v>
      </c>
      <c r="E1204">
        <v>28.12</v>
      </c>
      <c r="F1204" t="str">
        <f t="shared" si="36"/>
        <v>petak</v>
      </c>
      <c r="G1204" t="str">
        <f t="shared" si="37"/>
        <v/>
      </c>
    </row>
    <row r="1205" spans="1:7">
      <c r="A1205" t="s">
        <v>2373</v>
      </c>
      <c r="B1205" t="s">
        <v>2180</v>
      </c>
      <c r="C1205" t="s">
        <v>2181</v>
      </c>
      <c r="D1205" s="10">
        <v>40333</v>
      </c>
      <c r="E1205">
        <v>29.07</v>
      </c>
      <c r="F1205" t="str">
        <f t="shared" si="36"/>
        <v>petak</v>
      </c>
      <c r="G1205" t="str">
        <f t="shared" si="37"/>
        <v/>
      </c>
    </row>
    <row r="1206" spans="1:7">
      <c r="A1206" t="s">
        <v>2948</v>
      </c>
      <c r="B1206" t="s">
        <v>2641</v>
      </c>
      <c r="C1206" t="s">
        <v>2642</v>
      </c>
      <c r="D1206" s="10">
        <v>40333</v>
      </c>
      <c r="E1206">
        <v>33.659999999999997</v>
      </c>
      <c r="F1206" t="str">
        <f t="shared" si="36"/>
        <v>petak</v>
      </c>
      <c r="G1206" t="str">
        <f t="shared" si="37"/>
        <v/>
      </c>
    </row>
    <row r="1207" spans="1:7">
      <c r="A1207" t="s">
        <v>685</v>
      </c>
      <c r="B1207" t="s">
        <v>268</v>
      </c>
      <c r="C1207" t="s">
        <v>269</v>
      </c>
      <c r="D1207" s="10">
        <v>40333</v>
      </c>
      <c r="E1207">
        <v>42.28</v>
      </c>
      <c r="F1207" t="str">
        <f t="shared" si="36"/>
        <v>petak</v>
      </c>
      <c r="G1207" t="str">
        <f t="shared" si="37"/>
        <v/>
      </c>
    </row>
    <row r="1208" spans="1:7">
      <c r="A1208" t="s">
        <v>2390</v>
      </c>
      <c r="B1208" t="s">
        <v>2391</v>
      </c>
      <c r="C1208" t="s">
        <v>2392</v>
      </c>
      <c r="D1208" s="10">
        <v>40333</v>
      </c>
      <c r="E1208">
        <v>44.92</v>
      </c>
      <c r="F1208" t="str">
        <f t="shared" si="36"/>
        <v>petak</v>
      </c>
      <c r="G1208" t="str">
        <f t="shared" si="37"/>
        <v/>
      </c>
    </row>
    <row r="1209" spans="1:7">
      <c r="A1209" t="s">
        <v>3388</v>
      </c>
      <c r="B1209" t="s">
        <v>3230</v>
      </c>
      <c r="C1209" t="s">
        <v>3231</v>
      </c>
      <c r="D1209" s="10">
        <v>40333</v>
      </c>
      <c r="E1209">
        <v>45.89</v>
      </c>
      <c r="F1209" t="str">
        <f t="shared" si="36"/>
        <v>petak</v>
      </c>
      <c r="G1209" t="str">
        <f t="shared" si="37"/>
        <v/>
      </c>
    </row>
    <row r="1210" spans="1:7">
      <c r="A1210" t="s">
        <v>681</v>
      </c>
      <c r="B1210" t="s">
        <v>268</v>
      </c>
      <c r="C1210" t="s">
        <v>269</v>
      </c>
      <c r="D1210" s="10">
        <v>40333</v>
      </c>
      <c r="E1210">
        <v>47.56</v>
      </c>
      <c r="F1210" t="str">
        <f t="shared" si="36"/>
        <v>petak</v>
      </c>
      <c r="G1210" t="str">
        <f t="shared" si="37"/>
        <v/>
      </c>
    </row>
    <row r="1211" spans="1:7">
      <c r="A1211" t="s">
        <v>3563</v>
      </c>
      <c r="B1211" t="s">
        <v>19</v>
      </c>
      <c r="C1211" t="s">
        <v>20</v>
      </c>
      <c r="D1211" s="10">
        <v>40333</v>
      </c>
      <c r="E1211">
        <v>53.28</v>
      </c>
      <c r="F1211" t="str">
        <f t="shared" si="36"/>
        <v>petak</v>
      </c>
      <c r="G1211" t="str">
        <f t="shared" si="37"/>
        <v/>
      </c>
    </row>
    <row r="1212" spans="1:7">
      <c r="A1212" t="s">
        <v>670</v>
      </c>
      <c r="B1212" t="s">
        <v>19</v>
      </c>
      <c r="C1212" t="s">
        <v>20</v>
      </c>
      <c r="D1212" s="10">
        <v>40333</v>
      </c>
      <c r="E1212">
        <v>57.72</v>
      </c>
      <c r="F1212" t="str">
        <f t="shared" si="36"/>
        <v>petak</v>
      </c>
      <c r="G1212" t="str">
        <f t="shared" si="37"/>
        <v/>
      </c>
    </row>
    <row r="1213" spans="1:7">
      <c r="A1213" t="s">
        <v>2952</v>
      </c>
      <c r="B1213" t="s">
        <v>2953</v>
      </c>
      <c r="C1213" t="s">
        <v>2954</v>
      </c>
      <c r="D1213" s="10">
        <v>40333</v>
      </c>
      <c r="E1213">
        <v>58.05</v>
      </c>
      <c r="F1213" t="str">
        <f t="shared" si="36"/>
        <v>petak</v>
      </c>
      <c r="G1213" t="str">
        <f t="shared" si="37"/>
        <v/>
      </c>
    </row>
    <row r="1214" spans="1:7">
      <c r="A1214" t="s">
        <v>2951</v>
      </c>
      <c r="B1214" t="s">
        <v>2940</v>
      </c>
      <c r="C1214" t="s">
        <v>2941</v>
      </c>
      <c r="D1214" s="10">
        <v>40333</v>
      </c>
      <c r="E1214">
        <v>58.54</v>
      </c>
      <c r="F1214" t="str">
        <f t="shared" si="36"/>
        <v>petak</v>
      </c>
      <c r="G1214" t="str">
        <f t="shared" si="37"/>
        <v/>
      </c>
    </row>
    <row r="1215" spans="1:7">
      <c r="A1215" t="s">
        <v>2378</v>
      </c>
      <c r="B1215" t="s">
        <v>2295</v>
      </c>
      <c r="C1215" t="s">
        <v>2296</v>
      </c>
      <c r="D1215" s="10">
        <v>40333</v>
      </c>
      <c r="E1215">
        <v>62.03</v>
      </c>
      <c r="F1215" t="str">
        <f t="shared" si="36"/>
        <v>petak</v>
      </c>
      <c r="G1215" t="str">
        <f t="shared" si="37"/>
        <v/>
      </c>
    </row>
    <row r="1216" spans="1:7">
      <c r="A1216" t="s">
        <v>3561</v>
      </c>
      <c r="B1216" t="s">
        <v>19</v>
      </c>
      <c r="C1216" t="s">
        <v>20</v>
      </c>
      <c r="D1216" s="10">
        <v>40333</v>
      </c>
      <c r="E1216">
        <v>65.040000000000006</v>
      </c>
      <c r="F1216" t="str">
        <f t="shared" si="36"/>
        <v>petak</v>
      </c>
      <c r="G1216" t="str">
        <f t="shared" si="37"/>
        <v/>
      </c>
    </row>
    <row r="1217" spans="1:7">
      <c r="A1217" t="s">
        <v>680</v>
      </c>
      <c r="B1217" t="s">
        <v>19</v>
      </c>
      <c r="C1217" t="s">
        <v>20</v>
      </c>
      <c r="D1217" s="10">
        <v>40333</v>
      </c>
      <c r="E1217">
        <v>69.92</v>
      </c>
      <c r="F1217" t="str">
        <f t="shared" si="36"/>
        <v>petak</v>
      </c>
      <c r="G1217" t="str">
        <f t="shared" si="37"/>
        <v/>
      </c>
    </row>
    <row r="1218" spans="1:7">
      <c r="A1218" t="s">
        <v>2397</v>
      </c>
      <c r="B1218" t="s">
        <v>2058</v>
      </c>
      <c r="C1218" t="s">
        <v>2059</v>
      </c>
      <c r="D1218" s="10">
        <v>40333</v>
      </c>
      <c r="E1218">
        <v>76.83</v>
      </c>
      <c r="F1218" t="str">
        <f t="shared" ref="F1218:F1281" si="38">TEXT(D1218,"dddd")</f>
        <v>petak</v>
      </c>
      <c r="G1218" t="str">
        <f t="shared" si="37"/>
        <v/>
      </c>
    </row>
    <row r="1219" spans="1:7">
      <c r="A1219" t="s">
        <v>2393</v>
      </c>
      <c r="B1219" t="s">
        <v>19</v>
      </c>
      <c r="C1219" t="s">
        <v>20</v>
      </c>
      <c r="D1219" s="10">
        <v>40333</v>
      </c>
      <c r="E1219">
        <v>81.3</v>
      </c>
      <c r="F1219" t="str">
        <f t="shared" si="38"/>
        <v>petak</v>
      </c>
      <c r="G1219" t="str">
        <f t="shared" si="37"/>
        <v/>
      </c>
    </row>
    <row r="1220" spans="1:7">
      <c r="A1220" t="s">
        <v>3378</v>
      </c>
      <c r="B1220" t="s">
        <v>3245</v>
      </c>
      <c r="C1220" t="s">
        <v>3246</v>
      </c>
      <c r="D1220" s="10">
        <v>40333</v>
      </c>
      <c r="E1220">
        <v>84.55</v>
      </c>
      <c r="F1220" t="str">
        <f t="shared" si="38"/>
        <v>petak</v>
      </c>
      <c r="G1220" t="str">
        <f t="shared" ref="G1220:G1283" si="39">IF(C1219&amp;D1219&amp;E1219=C1220&amp;D1220&amp;E1220,"Duplikat",IF(C1220&amp;D1220&amp;E1220=C1221&amp;D1221&amp;E1221,"Duplikat",""))</f>
        <v/>
      </c>
    </row>
    <row r="1221" spans="1:7">
      <c r="A1221" t="s">
        <v>2398</v>
      </c>
      <c r="B1221" t="s">
        <v>2117</v>
      </c>
      <c r="C1221" t="s">
        <v>2118</v>
      </c>
      <c r="D1221" s="10">
        <v>40333</v>
      </c>
      <c r="E1221">
        <v>90.12</v>
      </c>
      <c r="F1221" t="str">
        <f t="shared" si="38"/>
        <v>petak</v>
      </c>
      <c r="G1221" t="str">
        <f t="shared" si="39"/>
        <v/>
      </c>
    </row>
    <row r="1222" spans="1:7">
      <c r="A1222" t="s">
        <v>669</v>
      </c>
      <c r="B1222" t="s">
        <v>19</v>
      </c>
      <c r="C1222" t="s">
        <v>20</v>
      </c>
      <c r="D1222" s="10">
        <v>40333</v>
      </c>
      <c r="E1222">
        <v>91.06</v>
      </c>
      <c r="F1222" t="str">
        <f t="shared" si="38"/>
        <v>petak</v>
      </c>
      <c r="G1222" t="str">
        <f t="shared" si="39"/>
        <v/>
      </c>
    </row>
    <row r="1223" spans="1:7">
      <c r="A1223" t="s">
        <v>3389</v>
      </c>
      <c r="B1223" t="s">
        <v>3284</v>
      </c>
      <c r="C1223" t="s">
        <v>3285</v>
      </c>
      <c r="D1223" s="10">
        <v>40333</v>
      </c>
      <c r="E1223">
        <v>101.93</v>
      </c>
      <c r="F1223" t="str">
        <f t="shared" si="38"/>
        <v>petak</v>
      </c>
      <c r="G1223" t="str">
        <f t="shared" si="39"/>
        <v/>
      </c>
    </row>
    <row r="1224" spans="1:7">
      <c r="A1224" t="s">
        <v>682</v>
      </c>
      <c r="B1224" t="s">
        <v>652</v>
      </c>
      <c r="C1224" t="s">
        <v>653</v>
      </c>
      <c r="D1224" s="10">
        <v>40333</v>
      </c>
      <c r="E1224">
        <v>105.29</v>
      </c>
      <c r="F1224" t="str">
        <f t="shared" si="38"/>
        <v>petak</v>
      </c>
      <c r="G1224" t="str">
        <f t="shared" si="39"/>
        <v/>
      </c>
    </row>
    <row r="1225" spans="1:7">
      <c r="A1225" t="s">
        <v>1448</v>
      </c>
      <c r="B1225" t="s">
        <v>19</v>
      </c>
      <c r="C1225" t="s">
        <v>20</v>
      </c>
      <c r="D1225" s="10">
        <v>40333</v>
      </c>
      <c r="E1225">
        <v>107.32</v>
      </c>
      <c r="F1225" t="str">
        <f t="shared" si="38"/>
        <v>petak</v>
      </c>
      <c r="G1225" t="str">
        <f t="shared" si="39"/>
        <v/>
      </c>
    </row>
    <row r="1226" spans="1:7">
      <c r="A1226" t="s">
        <v>2955</v>
      </c>
      <c r="B1226" t="s">
        <v>19</v>
      </c>
      <c r="C1226" t="s">
        <v>20</v>
      </c>
      <c r="D1226" s="10">
        <v>40333</v>
      </c>
      <c r="E1226">
        <v>108.94</v>
      </c>
      <c r="F1226" t="str">
        <f t="shared" si="38"/>
        <v>petak</v>
      </c>
      <c r="G1226" t="str">
        <f t="shared" si="39"/>
        <v/>
      </c>
    </row>
    <row r="1227" spans="1:7">
      <c r="A1227" t="s">
        <v>1798</v>
      </c>
      <c r="B1227" t="s">
        <v>19</v>
      </c>
      <c r="C1227" t="s">
        <v>20</v>
      </c>
      <c r="D1227" s="10">
        <v>40333</v>
      </c>
      <c r="E1227">
        <v>113.82</v>
      </c>
      <c r="F1227" t="str">
        <f t="shared" si="38"/>
        <v>petak</v>
      </c>
      <c r="G1227" t="str">
        <f t="shared" si="39"/>
        <v/>
      </c>
    </row>
    <row r="1228" spans="1:7">
      <c r="A1228" t="s">
        <v>1802</v>
      </c>
      <c r="B1228" t="s">
        <v>1713</v>
      </c>
      <c r="C1228" t="s">
        <v>1714</v>
      </c>
      <c r="D1228" s="10">
        <v>40333</v>
      </c>
      <c r="E1228">
        <v>119.41</v>
      </c>
      <c r="F1228" t="str">
        <f t="shared" si="38"/>
        <v>petak</v>
      </c>
      <c r="G1228" t="str">
        <f t="shared" si="39"/>
        <v/>
      </c>
    </row>
    <row r="1229" spans="1:7">
      <c r="A1229" t="s">
        <v>2374</v>
      </c>
      <c r="B1229" t="s">
        <v>2004</v>
      </c>
      <c r="C1229" t="s">
        <v>2005</v>
      </c>
      <c r="D1229" s="10">
        <v>40333</v>
      </c>
      <c r="E1229">
        <v>132.68</v>
      </c>
      <c r="F1229" t="str">
        <f t="shared" si="38"/>
        <v>petak</v>
      </c>
      <c r="G1229" t="str">
        <f t="shared" si="39"/>
        <v/>
      </c>
    </row>
    <row r="1230" spans="1:7">
      <c r="A1230" t="s">
        <v>1449</v>
      </c>
      <c r="B1230" t="s">
        <v>19</v>
      </c>
      <c r="C1230" t="s">
        <v>20</v>
      </c>
      <c r="D1230" s="10">
        <v>40333</v>
      </c>
      <c r="E1230">
        <v>134.96</v>
      </c>
      <c r="F1230" t="str">
        <f t="shared" si="38"/>
        <v>petak</v>
      </c>
      <c r="G1230" t="str">
        <f t="shared" si="39"/>
        <v/>
      </c>
    </row>
    <row r="1231" spans="1:7">
      <c r="A1231" t="s">
        <v>2415</v>
      </c>
      <c r="B1231" t="s">
        <v>2416</v>
      </c>
      <c r="C1231" t="s">
        <v>2417</v>
      </c>
      <c r="D1231" s="10">
        <v>40333</v>
      </c>
      <c r="E1231">
        <v>141.71</v>
      </c>
      <c r="F1231" t="str">
        <f t="shared" si="38"/>
        <v>petak</v>
      </c>
      <c r="G1231" t="str">
        <f t="shared" si="39"/>
        <v/>
      </c>
    </row>
    <row r="1232" spans="1:7">
      <c r="A1232" t="s">
        <v>1803</v>
      </c>
      <c r="B1232" t="s">
        <v>19</v>
      </c>
      <c r="C1232" t="s">
        <v>20</v>
      </c>
      <c r="D1232" s="10">
        <v>40333</v>
      </c>
      <c r="E1232">
        <v>142.28</v>
      </c>
      <c r="F1232" t="str">
        <f t="shared" si="38"/>
        <v>petak</v>
      </c>
      <c r="G1232" t="str">
        <f t="shared" si="39"/>
        <v/>
      </c>
    </row>
    <row r="1233" spans="1:7">
      <c r="A1233" t="s">
        <v>2394</v>
      </c>
      <c r="B1233" t="s">
        <v>2395</v>
      </c>
      <c r="C1233" t="s">
        <v>2396</v>
      </c>
      <c r="D1233" s="10">
        <v>40333</v>
      </c>
      <c r="E1233">
        <v>147.15</v>
      </c>
      <c r="F1233" t="str">
        <f t="shared" si="38"/>
        <v>petak</v>
      </c>
      <c r="G1233" t="str">
        <f t="shared" si="39"/>
        <v/>
      </c>
    </row>
    <row r="1234" spans="1:7">
      <c r="A1234" t="s">
        <v>2412</v>
      </c>
      <c r="B1234" t="s">
        <v>2413</v>
      </c>
      <c r="C1234" t="s">
        <v>2414</v>
      </c>
      <c r="D1234" s="10">
        <v>40333</v>
      </c>
      <c r="E1234">
        <v>154.31</v>
      </c>
      <c r="F1234" t="str">
        <f t="shared" si="38"/>
        <v>petak</v>
      </c>
      <c r="G1234" t="str">
        <f t="shared" si="39"/>
        <v/>
      </c>
    </row>
    <row r="1235" spans="1:7">
      <c r="A1235" t="s">
        <v>3379</v>
      </c>
      <c r="B1235" t="s">
        <v>3380</v>
      </c>
      <c r="C1235" t="s">
        <v>3381</v>
      </c>
      <c r="D1235" s="10">
        <v>40333</v>
      </c>
      <c r="E1235">
        <v>164.76</v>
      </c>
      <c r="F1235" t="str">
        <f t="shared" si="38"/>
        <v>petak</v>
      </c>
      <c r="G1235" t="str">
        <f t="shared" si="39"/>
        <v/>
      </c>
    </row>
    <row r="1236" spans="1:7">
      <c r="A1236" t="s">
        <v>2383</v>
      </c>
      <c r="B1236" t="s">
        <v>2156</v>
      </c>
      <c r="C1236" t="s">
        <v>2157</v>
      </c>
      <c r="D1236" s="10">
        <v>40333</v>
      </c>
      <c r="E1236">
        <v>165.37</v>
      </c>
      <c r="F1236" t="str">
        <f t="shared" si="38"/>
        <v>petak</v>
      </c>
      <c r="G1236" t="str">
        <f t="shared" si="39"/>
        <v/>
      </c>
    </row>
    <row r="1237" spans="1:7">
      <c r="A1237" t="s">
        <v>684</v>
      </c>
      <c r="B1237" t="s">
        <v>19</v>
      </c>
      <c r="C1237" t="s">
        <v>20</v>
      </c>
      <c r="D1237" s="10">
        <v>40333</v>
      </c>
      <c r="E1237">
        <v>174.8</v>
      </c>
      <c r="F1237" t="str">
        <f t="shared" si="38"/>
        <v>petak</v>
      </c>
      <c r="G1237" t="str">
        <f t="shared" si="39"/>
        <v/>
      </c>
    </row>
    <row r="1238" spans="1:7">
      <c r="A1238" t="s">
        <v>686</v>
      </c>
      <c r="B1238" t="s">
        <v>481</v>
      </c>
      <c r="C1238" t="s">
        <v>482</v>
      </c>
      <c r="D1238" s="10">
        <v>40333</v>
      </c>
      <c r="E1238">
        <v>189.28</v>
      </c>
      <c r="F1238" t="str">
        <f t="shared" si="38"/>
        <v>petak</v>
      </c>
      <c r="G1238" t="str">
        <f t="shared" si="39"/>
        <v/>
      </c>
    </row>
    <row r="1239" spans="1:7">
      <c r="A1239" t="s">
        <v>1447</v>
      </c>
      <c r="B1239" t="s">
        <v>1338</v>
      </c>
      <c r="C1239" t="s">
        <v>537</v>
      </c>
      <c r="D1239" s="10">
        <v>40333</v>
      </c>
      <c r="E1239">
        <v>190.75</v>
      </c>
      <c r="F1239" t="str">
        <f t="shared" si="38"/>
        <v>petak</v>
      </c>
      <c r="G1239" t="str">
        <f t="shared" si="39"/>
        <v/>
      </c>
    </row>
    <row r="1240" spans="1:7">
      <c r="A1240" t="s">
        <v>2384</v>
      </c>
      <c r="B1240" t="s">
        <v>2385</v>
      </c>
      <c r="C1240" t="s">
        <v>2386</v>
      </c>
      <c r="D1240" s="10">
        <v>40333</v>
      </c>
      <c r="E1240">
        <v>197.48</v>
      </c>
      <c r="F1240" t="str">
        <f t="shared" si="38"/>
        <v>petak</v>
      </c>
      <c r="G1240" t="str">
        <f t="shared" si="39"/>
        <v/>
      </c>
    </row>
    <row r="1241" spans="1:7">
      <c r="A1241" t="s">
        <v>674</v>
      </c>
      <c r="B1241" t="s">
        <v>675</v>
      </c>
      <c r="C1241" t="s">
        <v>676</v>
      </c>
      <c r="D1241" s="10">
        <v>40333</v>
      </c>
      <c r="E1241">
        <v>204.31</v>
      </c>
      <c r="F1241" t="str">
        <f t="shared" si="38"/>
        <v>petak</v>
      </c>
      <c r="G1241" t="str">
        <f t="shared" si="39"/>
        <v/>
      </c>
    </row>
    <row r="1242" spans="1:7">
      <c r="A1242" t="s">
        <v>2949</v>
      </c>
      <c r="B1242" t="s">
        <v>2716</v>
      </c>
      <c r="C1242" t="s">
        <v>2717</v>
      </c>
      <c r="D1242" s="10">
        <v>40333</v>
      </c>
      <c r="E1242">
        <v>217.56</v>
      </c>
      <c r="F1242" t="str">
        <f t="shared" si="38"/>
        <v>petak</v>
      </c>
      <c r="G1242" t="str">
        <f t="shared" si="39"/>
        <v/>
      </c>
    </row>
    <row r="1243" spans="1:7">
      <c r="A1243" t="s">
        <v>677</v>
      </c>
      <c r="B1243" t="s">
        <v>678</v>
      </c>
      <c r="C1243" t="s">
        <v>679</v>
      </c>
      <c r="D1243" s="10">
        <v>40333</v>
      </c>
      <c r="E1243">
        <v>231.06</v>
      </c>
      <c r="F1243" t="str">
        <f t="shared" si="38"/>
        <v>petak</v>
      </c>
      <c r="G1243" t="str">
        <f t="shared" si="39"/>
        <v/>
      </c>
    </row>
    <row r="1244" spans="1:7">
      <c r="A1244" t="s">
        <v>1799</v>
      </c>
      <c r="B1244" t="s">
        <v>1716</v>
      </c>
      <c r="C1244" t="s">
        <v>1717</v>
      </c>
      <c r="D1244" s="10">
        <v>40333</v>
      </c>
      <c r="E1244">
        <v>237.67</v>
      </c>
      <c r="F1244" t="str">
        <f t="shared" si="38"/>
        <v>petak</v>
      </c>
      <c r="G1244" t="str">
        <f t="shared" si="39"/>
        <v/>
      </c>
    </row>
    <row r="1245" spans="1:7">
      <c r="A1245" t="s">
        <v>2380</v>
      </c>
      <c r="B1245" t="s">
        <v>1998</v>
      </c>
      <c r="C1245" t="s">
        <v>1999</v>
      </c>
      <c r="D1245" s="10">
        <v>40333</v>
      </c>
      <c r="E1245">
        <v>241.44</v>
      </c>
      <c r="F1245" t="str">
        <f t="shared" si="38"/>
        <v>petak</v>
      </c>
      <c r="G1245" t="str">
        <f t="shared" si="39"/>
        <v/>
      </c>
    </row>
    <row r="1246" spans="1:7">
      <c r="A1246" t="s">
        <v>2408</v>
      </c>
      <c r="B1246" t="s">
        <v>2409</v>
      </c>
      <c r="C1246" t="s">
        <v>2410</v>
      </c>
      <c r="D1246" s="10">
        <v>40333</v>
      </c>
      <c r="E1246">
        <v>266.31</v>
      </c>
      <c r="F1246" t="str">
        <f t="shared" si="38"/>
        <v>petak</v>
      </c>
      <c r="G1246" t="str">
        <f t="shared" si="39"/>
        <v>Duplikat</v>
      </c>
    </row>
    <row r="1247" spans="1:7">
      <c r="A1247" t="s">
        <v>2418</v>
      </c>
      <c r="B1247" t="s">
        <v>2409</v>
      </c>
      <c r="C1247" t="s">
        <v>2410</v>
      </c>
      <c r="D1247" s="10">
        <v>40333</v>
      </c>
      <c r="E1247">
        <v>266.31</v>
      </c>
      <c r="F1247" t="str">
        <f t="shared" si="38"/>
        <v>petak</v>
      </c>
      <c r="G1247" t="str">
        <f t="shared" si="39"/>
        <v>Duplikat</v>
      </c>
    </row>
    <row r="1248" spans="1:7">
      <c r="A1248" t="s">
        <v>2403</v>
      </c>
      <c r="B1248" t="s">
        <v>2080</v>
      </c>
      <c r="C1248" t="s">
        <v>2081</v>
      </c>
      <c r="D1248" s="10">
        <v>40333</v>
      </c>
      <c r="E1248">
        <v>286.18</v>
      </c>
      <c r="F1248" t="str">
        <f t="shared" si="38"/>
        <v>petak</v>
      </c>
      <c r="G1248" t="str">
        <f t="shared" si="39"/>
        <v/>
      </c>
    </row>
    <row r="1249" spans="1:7">
      <c r="A1249" t="s">
        <v>1440</v>
      </c>
      <c r="B1249" t="s">
        <v>1441</v>
      </c>
      <c r="C1249" t="s">
        <v>1442</v>
      </c>
      <c r="D1249" s="10">
        <v>40333</v>
      </c>
      <c r="E1249">
        <v>286.58</v>
      </c>
      <c r="F1249" t="str">
        <f t="shared" si="38"/>
        <v>petak</v>
      </c>
      <c r="G1249" t="str">
        <f t="shared" si="39"/>
        <v/>
      </c>
    </row>
    <row r="1250" spans="1:7">
      <c r="A1250" t="s">
        <v>2400</v>
      </c>
      <c r="B1250" t="s">
        <v>2401</v>
      </c>
      <c r="C1250" t="s">
        <v>2402</v>
      </c>
      <c r="D1250" s="10">
        <v>40333</v>
      </c>
      <c r="E1250">
        <v>301.33</v>
      </c>
      <c r="F1250" t="str">
        <f t="shared" si="38"/>
        <v>petak</v>
      </c>
      <c r="G1250" t="str">
        <f t="shared" si="39"/>
        <v/>
      </c>
    </row>
    <row r="1251" spans="1:7">
      <c r="A1251" t="s">
        <v>671</v>
      </c>
      <c r="B1251" t="s">
        <v>672</v>
      </c>
      <c r="C1251" t="s">
        <v>673</v>
      </c>
      <c r="D1251" s="10">
        <v>40333</v>
      </c>
      <c r="E1251">
        <v>306.83</v>
      </c>
      <c r="F1251" t="str">
        <f t="shared" si="38"/>
        <v>petak</v>
      </c>
      <c r="G1251" t="str">
        <f t="shared" si="39"/>
        <v/>
      </c>
    </row>
    <row r="1252" spans="1:7">
      <c r="A1252" t="s">
        <v>683</v>
      </c>
      <c r="B1252" t="s">
        <v>652</v>
      </c>
      <c r="C1252" t="s">
        <v>653</v>
      </c>
      <c r="D1252" s="10">
        <v>40333</v>
      </c>
      <c r="E1252">
        <v>335.77</v>
      </c>
      <c r="F1252" t="str">
        <f t="shared" si="38"/>
        <v>petak</v>
      </c>
      <c r="G1252" t="str">
        <f t="shared" si="39"/>
        <v/>
      </c>
    </row>
    <row r="1253" spans="1:7">
      <c r="A1253" t="s">
        <v>2379</v>
      </c>
      <c r="B1253" t="s">
        <v>2007</v>
      </c>
      <c r="C1253" t="s">
        <v>2008</v>
      </c>
      <c r="D1253" s="10">
        <v>40333</v>
      </c>
      <c r="E1253">
        <v>340.14</v>
      </c>
      <c r="F1253" t="str">
        <f t="shared" si="38"/>
        <v>petak</v>
      </c>
      <c r="G1253" t="str">
        <f t="shared" si="39"/>
        <v/>
      </c>
    </row>
    <row r="1254" spans="1:7">
      <c r="A1254" t="s">
        <v>2399</v>
      </c>
      <c r="B1254" t="s">
        <v>1974</v>
      </c>
      <c r="C1254" t="s">
        <v>1975</v>
      </c>
      <c r="D1254" s="10">
        <v>40333</v>
      </c>
      <c r="E1254">
        <v>345.6</v>
      </c>
      <c r="F1254" t="str">
        <f t="shared" si="38"/>
        <v>petak</v>
      </c>
      <c r="G1254" t="str">
        <f t="shared" si="39"/>
        <v/>
      </c>
    </row>
    <row r="1255" spans="1:7">
      <c r="A1255" t="s">
        <v>1801</v>
      </c>
      <c r="B1255" t="s">
        <v>1672</v>
      </c>
      <c r="C1255" t="s">
        <v>1673</v>
      </c>
      <c r="D1255" s="10">
        <v>40333</v>
      </c>
      <c r="E1255">
        <v>359.11</v>
      </c>
      <c r="F1255" t="str">
        <f t="shared" si="38"/>
        <v>petak</v>
      </c>
      <c r="G1255" t="str">
        <f t="shared" si="39"/>
        <v/>
      </c>
    </row>
    <row r="1256" spans="1:7">
      <c r="A1256" t="s">
        <v>689</v>
      </c>
      <c r="B1256" t="s">
        <v>16</v>
      </c>
      <c r="C1256" t="s">
        <v>17</v>
      </c>
      <c r="D1256" s="10">
        <v>40333</v>
      </c>
      <c r="E1256">
        <v>360</v>
      </c>
      <c r="F1256" t="str">
        <f t="shared" si="38"/>
        <v>petak</v>
      </c>
      <c r="G1256" t="str">
        <f t="shared" si="39"/>
        <v/>
      </c>
    </row>
    <row r="1257" spans="1:7">
      <c r="A1257" t="s">
        <v>2947</v>
      </c>
      <c r="B1257" t="s">
        <v>2790</v>
      </c>
      <c r="C1257" t="s">
        <v>2791</v>
      </c>
      <c r="D1257" s="10">
        <v>40333</v>
      </c>
      <c r="E1257">
        <v>364.64</v>
      </c>
      <c r="F1257" t="str">
        <f t="shared" si="38"/>
        <v>petak</v>
      </c>
      <c r="G1257" t="str">
        <f t="shared" si="39"/>
        <v/>
      </c>
    </row>
    <row r="1258" spans="1:7">
      <c r="A1258" t="s">
        <v>2375</v>
      </c>
      <c r="B1258" t="s">
        <v>2376</v>
      </c>
      <c r="C1258" t="s">
        <v>2377</v>
      </c>
      <c r="D1258" s="10">
        <v>40333</v>
      </c>
      <c r="E1258">
        <v>435.11</v>
      </c>
      <c r="F1258" t="str">
        <f t="shared" si="38"/>
        <v>petak</v>
      </c>
      <c r="G1258" t="str">
        <f t="shared" si="39"/>
        <v/>
      </c>
    </row>
    <row r="1259" spans="1:7">
      <c r="A1259" t="s">
        <v>2411</v>
      </c>
      <c r="B1259" t="s">
        <v>2156</v>
      </c>
      <c r="C1259" t="s">
        <v>2157</v>
      </c>
      <c r="D1259" s="10">
        <v>40333</v>
      </c>
      <c r="E1259">
        <v>497.63</v>
      </c>
      <c r="F1259" t="str">
        <f t="shared" si="38"/>
        <v>petak</v>
      </c>
      <c r="G1259" t="str">
        <f t="shared" si="39"/>
        <v/>
      </c>
    </row>
    <row r="1260" spans="1:7">
      <c r="A1260" t="s">
        <v>1794</v>
      </c>
      <c r="B1260" t="s">
        <v>1746</v>
      </c>
      <c r="C1260" t="s">
        <v>1747</v>
      </c>
      <c r="D1260" s="10">
        <v>40333</v>
      </c>
      <c r="E1260">
        <v>536.36</v>
      </c>
      <c r="F1260" t="str">
        <f t="shared" si="38"/>
        <v>petak</v>
      </c>
      <c r="G1260" t="str">
        <f t="shared" si="39"/>
        <v/>
      </c>
    </row>
    <row r="1261" spans="1:7">
      <c r="A1261" t="s">
        <v>2405</v>
      </c>
      <c r="B1261" t="s">
        <v>2406</v>
      </c>
      <c r="C1261" t="s">
        <v>2407</v>
      </c>
      <c r="D1261" s="10">
        <v>40333</v>
      </c>
      <c r="E1261">
        <v>600.30999999999995</v>
      </c>
      <c r="F1261" t="str">
        <f t="shared" si="38"/>
        <v>petak</v>
      </c>
      <c r="G1261" t="str">
        <f t="shared" si="39"/>
        <v/>
      </c>
    </row>
    <row r="1262" spans="1:7">
      <c r="A1262" t="s">
        <v>687</v>
      </c>
      <c r="B1262" t="s">
        <v>16</v>
      </c>
      <c r="C1262" t="s">
        <v>17</v>
      </c>
      <c r="D1262" s="10">
        <v>40333</v>
      </c>
      <c r="E1262">
        <v>608.79999999999995</v>
      </c>
      <c r="F1262" t="str">
        <f t="shared" si="38"/>
        <v>petak</v>
      </c>
      <c r="G1262" t="str">
        <f t="shared" si="39"/>
        <v/>
      </c>
    </row>
    <row r="1263" spans="1:7">
      <c r="A1263" t="s">
        <v>2381</v>
      </c>
      <c r="B1263" t="s">
        <v>1950</v>
      </c>
      <c r="C1263" t="s">
        <v>1951</v>
      </c>
      <c r="D1263" s="10">
        <v>40333</v>
      </c>
      <c r="E1263">
        <v>807.26</v>
      </c>
      <c r="F1263" t="str">
        <f t="shared" si="38"/>
        <v>petak</v>
      </c>
      <c r="G1263" t="str">
        <f t="shared" si="39"/>
        <v/>
      </c>
    </row>
    <row r="1264" spans="1:7">
      <c r="A1264" t="s">
        <v>688</v>
      </c>
      <c r="B1264" t="s">
        <v>16</v>
      </c>
      <c r="C1264" t="s">
        <v>17</v>
      </c>
      <c r="D1264" s="10">
        <v>40333</v>
      </c>
      <c r="E1264">
        <v>824.4</v>
      </c>
      <c r="F1264" t="str">
        <f t="shared" si="38"/>
        <v>petak</v>
      </c>
      <c r="G1264" t="str">
        <f t="shared" si="39"/>
        <v/>
      </c>
    </row>
    <row r="1265" spans="1:7">
      <c r="A1265" t="s">
        <v>2387</v>
      </c>
      <c r="B1265" t="s">
        <v>2388</v>
      </c>
      <c r="C1265" t="s">
        <v>2389</v>
      </c>
      <c r="D1265" s="10">
        <v>40333</v>
      </c>
      <c r="E1265">
        <v>921.38</v>
      </c>
      <c r="F1265" t="str">
        <f t="shared" si="38"/>
        <v>petak</v>
      </c>
      <c r="G1265" t="str">
        <f t="shared" si="39"/>
        <v/>
      </c>
    </row>
    <row r="1266" spans="1:7">
      <c r="A1266" t="s">
        <v>3382</v>
      </c>
      <c r="B1266" t="s">
        <v>3383</v>
      </c>
      <c r="C1266" t="s">
        <v>3384</v>
      </c>
      <c r="D1266" s="10">
        <v>40333</v>
      </c>
      <c r="E1266" s="11">
        <v>1011.82</v>
      </c>
      <c r="F1266" t="str">
        <f t="shared" si="38"/>
        <v>petak</v>
      </c>
      <c r="G1266" t="str">
        <f t="shared" si="39"/>
        <v/>
      </c>
    </row>
    <row r="1267" spans="1:7">
      <c r="A1267" t="s">
        <v>1805</v>
      </c>
      <c r="B1267" t="s">
        <v>1752</v>
      </c>
      <c r="C1267" t="s">
        <v>1753</v>
      </c>
      <c r="D1267" s="10">
        <v>40333</v>
      </c>
      <c r="E1267" s="11">
        <v>1141.08</v>
      </c>
      <c r="F1267" t="str">
        <f t="shared" si="38"/>
        <v>petak</v>
      </c>
      <c r="G1267" t="str">
        <f t="shared" si="39"/>
        <v/>
      </c>
    </row>
    <row r="1268" spans="1:7">
      <c r="A1268" t="s">
        <v>2950</v>
      </c>
      <c r="B1268" t="s">
        <v>2940</v>
      </c>
      <c r="C1268" t="s">
        <v>2941</v>
      </c>
      <c r="D1268" s="10">
        <v>40333</v>
      </c>
      <c r="E1268" s="11">
        <v>1184.3900000000001</v>
      </c>
      <c r="F1268" t="str">
        <f t="shared" si="38"/>
        <v>petak</v>
      </c>
      <c r="G1268" t="str">
        <f t="shared" si="39"/>
        <v/>
      </c>
    </row>
    <row r="1269" spans="1:7">
      <c r="A1269" t="s">
        <v>1446</v>
      </c>
      <c r="B1269" t="s">
        <v>1308</v>
      </c>
      <c r="C1269" t="s">
        <v>1309</v>
      </c>
      <c r="D1269" s="10">
        <v>40333</v>
      </c>
      <c r="E1269" s="11">
        <v>1245.78</v>
      </c>
      <c r="F1269" t="str">
        <f t="shared" si="38"/>
        <v>petak</v>
      </c>
      <c r="G1269" t="str">
        <f t="shared" si="39"/>
        <v/>
      </c>
    </row>
    <row r="1270" spans="1:7">
      <c r="A1270" t="s">
        <v>2382</v>
      </c>
      <c r="B1270" t="s">
        <v>1985</v>
      </c>
      <c r="C1270" t="s">
        <v>2120</v>
      </c>
      <c r="D1270" s="10">
        <v>40333</v>
      </c>
      <c r="E1270" s="11">
        <v>1567.93</v>
      </c>
      <c r="F1270" t="str">
        <f t="shared" si="38"/>
        <v>petak</v>
      </c>
      <c r="G1270" t="str">
        <f t="shared" si="39"/>
        <v/>
      </c>
    </row>
    <row r="1271" spans="1:7">
      <c r="A1271" t="s">
        <v>3385</v>
      </c>
      <c r="B1271" t="s">
        <v>3386</v>
      </c>
      <c r="C1271" t="s">
        <v>3387</v>
      </c>
      <c r="D1271" s="10">
        <v>40333</v>
      </c>
      <c r="E1271" s="11">
        <v>1984.75</v>
      </c>
      <c r="F1271" t="str">
        <f t="shared" si="38"/>
        <v>petak</v>
      </c>
      <c r="G1271" t="str">
        <f t="shared" si="39"/>
        <v/>
      </c>
    </row>
    <row r="1272" spans="1:7">
      <c r="A1272" t="s">
        <v>2404</v>
      </c>
      <c r="B1272" t="s">
        <v>2010</v>
      </c>
      <c r="C1272" t="s">
        <v>2011</v>
      </c>
      <c r="D1272" s="10">
        <v>40333</v>
      </c>
      <c r="E1272" s="11">
        <v>14479.68</v>
      </c>
      <c r="F1272" t="str">
        <f t="shared" si="38"/>
        <v>petak</v>
      </c>
      <c r="G1272" t="str">
        <f t="shared" si="39"/>
        <v/>
      </c>
    </row>
    <row r="1273" spans="1:7">
      <c r="A1273" t="s">
        <v>3392</v>
      </c>
      <c r="B1273" t="s">
        <v>3393</v>
      </c>
      <c r="C1273" t="s">
        <v>3394</v>
      </c>
      <c r="D1273" s="10">
        <v>40334</v>
      </c>
      <c r="E1273">
        <v>21.62</v>
      </c>
      <c r="F1273" t="str">
        <f t="shared" si="38"/>
        <v>subota</v>
      </c>
      <c r="G1273" t="str">
        <f t="shared" si="39"/>
        <v/>
      </c>
    </row>
    <row r="1274" spans="1:7">
      <c r="A1274" t="s">
        <v>2425</v>
      </c>
      <c r="B1274" t="s">
        <v>19</v>
      </c>
      <c r="C1274" t="s">
        <v>20</v>
      </c>
      <c r="D1274" s="10">
        <v>40334</v>
      </c>
      <c r="E1274">
        <v>24.39</v>
      </c>
      <c r="F1274" t="str">
        <f t="shared" si="38"/>
        <v>subota</v>
      </c>
      <c r="G1274" t="str">
        <f t="shared" si="39"/>
        <v/>
      </c>
    </row>
    <row r="1275" spans="1:7">
      <c r="A1275" t="s">
        <v>3566</v>
      </c>
      <c r="B1275" t="s">
        <v>3567</v>
      </c>
      <c r="C1275" t="s">
        <v>3568</v>
      </c>
      <c r="D1275" s="10">
        <v>40334</v>
      </c>
      <c r="E1275">
        <v>39.64</v>
      </c>
      <c r="F1275" t="str">
        <f t="shared" si="38"/>
        <v>subota</v>
      </c>
      <c r="G1275" t="str">
        <f t="shared" si="39"/>
        <v/>
      </c>
    </row>
    <row r="1276" spans="1:7">
      <c r="A1276" t="s">
        <v>3565</v>
      </c>
      <c r="B1276" t="s">
        <v>19</v>
      </c>
      <c r="C1276" t="s">
        <v>20</v>
      </c>
      <c r="D1276" s="10">
        <v>40334</v>
      </c>
      <c r="E1276">
        <v>39.840000000000003</v>
      </c>
      <c r="F1276" t="str">
        <f t="shared" si="38"/>
        <v>subota</v>
      </c>
      <c r="G1276" t="str">
        <f t="shared" si="39"/>
        <v/>
      </c>
    </row>
    <row r="1277" spans="1:7">
      <c r="A1277" t="s">
        <v>3564</v>
      </c>
      <c r="B1277" t="s">
        <v>19</v>
      </c>
      <c r="C1277" t="s">
        <v>20</v>
      </c>
      <c r="D1277" s="10">
        <v>40334</v>
      </c>
      <c r="E1277">
        <v>48.36</v>
      </c>
      <c r="F1277" t="str">
        <f t="shared" si="38"/>
        <v>subota</v>
      </c>
      <c r="G1277" t="str">
        <f t="shared" si="39"/>
        <v/>
      </c>
    </row>
    <row r="1278" spans="1:7">
      <c r="A1278" t="s">
        <v>3395</v>
      </c>
      <c r="B1278" t="s">
        <v>3396</v>
      </c>
      <c r="C1278" t="s">
        <v>3397</v>
      </c>
      <c r="D1278" s="10">
        <v>40334</v>
      </c>
      <c r="E1278">
        <v>54.47</v>
      </c>
      <c r="F1278" t="str">
        <f t="shared" si="38"/>
        <v>subota</v>
      </c>
      <c r="G1278" t="str">
        <f t="shared" si="39"/>
        <v/>
      </c>
    </row>
    <row r="1279" spans="1:7">
      <c r="A1279" t="s">
        <v>2422</v>
      </c>
      <c r="B1279" t="s">
        <v>2103</v>
      </c>
      <c r="C1279" t="s">
        <v>2104</v>
      </c>
      <c r="D1279" s="10">
        <v>40334</v>
      </c>
      <c r="E1279">
        <v>56.91</v>
      </c>
      <c r="F1279" t="str">
        <f t="shared" si="38"/>
        <v>subota</v>
      </c>
      <c r="G1279" t="str">
        <f t="shared" si="39"/>
        <v/>
      </c>
    </row>
    <row r="1280" spans="1:7">
      <c r="A1280" t="s">
        <v>1451</v>
      </c>
      <c r="B1280" t="s">
        <v>19</v>
      </c>
      <c r="C1280" t="s">
        <v>20</v>
      </c>
      <c r="D1280" s="10">
        <v>40334</v>
      </c>
      <c r="E1280">
        <v>73.17</v>
      </c>
      <c r="F1280" t="str">
        <f t="shared" si="38"/>
        <v>subota</v>
      </c>
      <c r="G1280" t="str">
        <f t="shared" si="39"/>
        <v/>
      </c>
    </row>
    <row r="1281" spans="1:7">
      <c r="A1281" t="s">
        <v>2957</v>
      </c>
      <c r="B1281" t="s">
        <v>2790</v>
      </c>
      <c r="C1281" t="s">
        <v>2791</v>
      </c>
      <c r="D1281" s="10">
        <v>40334</v>
      </c>
      <c r="E1281">
        <v>85.14</v>
      </c>
      <c r="F1281" t="str">
        <f t="shared" si="38"/>
        <v>subota</v>
      </c>
      <c r="G1281" t="str">
        <f t="shared" si="39"/>
        <v/>
      </c>
    </row>
    <row r="1282" spans="1:7">
      <c r="A1282" t="s">
        <v>3391</v>
      </c>
      <c r="B1282" t="s">
        <v>3359</v>
      </c>
      <c r="C1282" t="s">
        <v>3360</v>
      </c>
      <c r="D1282" s="10">
        <v>40334</v>
      </c>
      <c r="E1282">
        <v>88.98</v>
      </c>
      <c r="F1282" t="str">
        <f t="shared" ref="F1282:F1345" si="40">TEXT(D1282,"dddd")</f>
        <v>subota</v>
      </c>
      <c r="G1282" t="str">
        <f t="shared" si="39"/>
        <v/>
      </c>
    </row>
    <row r="1283" spans="1:7">
      <c r="A1283" t="s">
        <v>2424</v>
      </c>
      <c r="B1283" t="s">
        <v>19</v>
      </c>
      <c r="C1283" t="s">
        <v>20</v>
      </c>
      <c r="D1283" s="10">
        <v>40334</v>
      </c>
      <c r="E1283">
        <v>110.57</v>
      </c>
      <c r="F1283" t="str">
        <f t="shared" si="40"/>
        <v>subota</v>
      </c>
      <c r="G1283" t="str">
        <f t="shared" si="39"/>
        <v/>
      </c>
    </row>
    <row r="1284" spans="1:7">
      <c r="A1284" t="s">
        <v>1452</v>
      </c>
      <c r="B1284" t="s">
        <v>1032</v>
      </c>
      <c r="C1284" t="s">
        <v>1033</v>
      </c>
      <c r="D1284" s="10">
        <v>40334</v>
      </c>
      <c r="E1284">
        <v>118.19</v>
      </c>
      <c r="F1284" t="str">
        <f t="shared" si="40"/>
        <v>subota</v>
      </c>
      <c r="G1284" t="str">
        <f t="shared" ref="G1284:G1347" si="41">IF(C1283&amp;D1283&amp;E1283=C1284&amp;D1284&amp;E1284,"Duplikat",IF(C1284&amp;D1284&amp;E1284=C1285&amp;D1285&amp;E1285,"Duplikat",""))</f>
        <v/>
      </c>
    </row>
    <row r="1285" spans="1:7">
      <c r="A1285" t="s">
        <v>2423</v>
      </c>
      <c r="B1285" t="s">
        <v>19</v>
      </c>
      <c r="C1285" t="s">
        <v>20</v>
      </c>
      <c r="D1285" s="10">
        <v>40334</v>
      </c>
      <c r="E1285">
        <v>164.23</v>
      </c>
      <c r="F1285" t="str">
        <f t="shared" si="40"/>
        <v>subota</v>
      </c>
      <c r="G1285" t="str">
        <f t="shared" si="41"/>
        <v/>
      </c>
    </row>
    <row r="1286" spans="1:7">
      <c r="A1286" t="s">
        <v>2956</v>
      </c>
      <c r="B1286" t="s">
        <v>2763</v>
      </c>
      <c r="C1286" t="s">
        <v>2764</v>
      </c>
      <c r="D1286" s="10">
        <v>40334</v>
      </c>
      <c r="E1286">
        <v>170.72</v>
      </c>
      <c r="F1286" t="str">
        <f t="shared" si="40"/>
        <v>subota</v>
      </c>
      <c r="G1286" t="str">
        <f t="shared" si="41"/>
        <v/>
      </c>
    </row>
    <row r="1287" spans="1:7">
      <c r="A1287" t="s">
        <v>2958</v>
      </c>
      <c r="B1287" t="s">
        <v>2878</v>
      </c>
      <c r="C1287" t="s">
        <v>2879</v>
      </c>
      <c r="D1287" s="10">
        <v>40334</v>
      </c>
      <c r="E1287">
        <v>296.45999999999998</v>
      </c>
      <c r="F1287" t="str">
        <f t="shared" si="40"/>
        <v>subota</v>
      </c>
      <c r="G1287" t="str">
        <f t="shared" si="41"/>
        <v/>
      </c>
    </row>
    <row r="1288" spans="1:7">
      <c r="A1288" t="s">
        <v>1450</v>
      </c>
      <c r="B1288" t="s">
        <v>1343</v>
      </c>
      <c r="C1288" t="s">
        <v>1344</v>
      </c>
      <c r="D1288" s="10">
        <v>40334</v>
      </c>
      <c r="E1288">
        <v>301.83</v>
      </c>
      <c r="F1288" t="str">
        <f t="shared" si="40"/>
        <v>subota</v>
      </c>
      <c r="G1288" t="str">
        <f t="shared" si="41"/>
        <v/>
      </c>
    </row>
    <row r="1289" spans="1:7">
      <c r="A1289" t="s">
        <v>1806</v>
      </c>
      <c r="B1289" t="s">
        <v>1679</v>
      </c>
      <c r="C1289" t="s">
        <v>1680</v>
      </c>
      <c r="D1289" s="10">
        <v>40334</v>
      </c>
      <c r="E1289">
        <v>481.87</v>
      </c>
      <c r="F1289" t="str">
        <f t="shared" si="40"/>
        <v>subota</v>
      </c>
      <c r="G1289" t="str">
        <f t="shared" si="41"/>
        <v/>
      </c>
    </row>
    <row r="1290" spans="1:7">
      <c r="A1290" t="s">
        <v>2419</v>
      </c>
      <c r="B1290" t="s">
        <v>2420</v>
      </c>
      <c r="C1290" t="s">
        <v>2421</v>
      </c>
      <c r="D1290" s="10">
        <v>40334</v>
      </c>
      <c r="E1290">
        <v>902.44</v>
      </c>
      <c r="F1290" t="str">
        <f t="shared" si="40"/>
        <v>subota</v>
      </c>
      <c r="G1290" t="str">
        <f t="shared" si="41"/>
        <v/>
      </c>
    </row>
    <row r="1291" spans="1:7">
      <c r="A1291" t="s">
        <v>3572</v>
      </c>
      <c r="B1291" t="s">
        <v>19</v>
      </c>
      <c r="C1291" t="s">
        <v>20</v>
      </c>
      <c r="D1291" s="10">
        <v>40336</v>
      </c>
      <c r="E1291">
        <v>20.73</v>
      </c>
      <c r="F1291" t="str">
        <f t="shared" si="40"/>
        <v>ponedjeljak</v>
      </c>
      <c r="G1291" t="str">
        <f t="shared" si="41"/>
        <v/>
      </c>
    </row>
    <row r="1292" spans="1:7">
      <c r="A1292" t="s">
        <v>3569</v>
      </c>
      <c r="B1292" t="s">
        <v>3570</v>
      </c>
      <c r="C1292" t="s">
        <v>3571</v>
      </c>
      <c r="D1292" s="10">
        <v>40336</v>
      </c>
      <c r="E1292">
        <v>23.98</v>
      </c>
      <c r="F1292" t="str">
        <f t="shared" si="40"/>
        <v>ponedjeljak</v>
      </c>
      <c r="G1292" t="str">
        <f t="shared" si="41"/>
        <v/>
      </c>
    </row>
    <row r="1293" spans="1:7">
      <c r="A1293" t="s">
        <v>2438</v>
      </c>
      <c r="B1293" t="s">
        <v>2221</v>
      </c>
      <c r="C1293" t="s">
        <v>2222</v>
      </c>
      <c r="D1293" s="10">
        <v>40336</v>
      </c>
      <c r="E1293">
        <v>33.17</v>
      </c>
      <c r="F1293" t="str">
        <f t="shared" si="40"/>
        <v>ponedjeljak</v>
      </c>
      <c r="G1293" t="str">
        <f t="shared" si="41"/>
        <v/>
      </c>
    </row>
    <row r="1294" spans="1:7">
      <c r="A1294" t="s">
        <v>2960</v>
      </c>
      <c r="B1294" t="s">
        <v>2961</v>
      </c>
      <c r="C1294" t="s">
        <v>2962</v>
      </c>
      <c r="D1294" s="10">
        <v>40336</v>
      </c>
      <c r="E1294">
        <v>41.22</v>
      </c>
      <c r="F1294" t="str">
        <f t="shared" si="40"/>
        <v>ponedjeljak</v>
      </c>
      <c r="G1294" t="str">
        <f t="shared" si="41"/>
        <v/>
      </c>
    </row>
    <row r="1295" spans="1:7">
      <c r="A1295" t="s">
        <v>2426</v>
      </c>
      <c r="B1295" t="s">
        <v>1974</v>
      </c>
      <c r="C1295" t="s">
        <v>1975</v>
      </c>
      <c r="D1295" s="10">
        <v>40336</v>
      </c>
      <c r="E1295">
        <v>43.32</v>
      </c>
      <c r="F1295" t="str">
        <f t="shared" si="40"/>
        <v>ponedjeljak</v>
      </c>
      <c r="G1295" t="str">
        <f t="shared" si="41"/>
        <v/>
      </c>
    </row>
    <row r="1296" spans="1:7">
      <c r="A1296" t="s">
        <v>2432</v>
      </c>
      <c r="B1296" t="s">
        <v>2200</v>
      </c>
      <c r="C1296" t="s">
        <v>2201</v>
      </c>
      <c r="D1296" s="10">
        <v>40336</v>
      </c>
      <c r="E1296">
        <v>51.64</v>
      </c>
      <c r="F1296" t="str">
        <f t="shared" si="40"/>
        <v>ponedjeljak</v>
      </c>
      <c r="G1296" t="str">
        <f t="shared" si="41"/>
        <v/>
      </c>
    </row>
    <row r="1297" spans="1:7">
      <c r="A1297" t="s">
        <v>2440</v>
      </c>
      <c r="B1297" t="s">
        <v>2080</v>
      </c>
      <c r="C1297" t="s">
        <v>2081</v>
      </c>
      <c r="D1297" s="10">
        <v>40336</v>
      </c>
      <c r="E1297">
        <v>56.34</v>
      </c>
      <c r="F1297" t="str">
        <f t="shared" si="40"/>
        <v>ponedjeljak</v>
      </c>
      <c r="G1297" t="str">
        <f t="shared" si="41"/>
        <v/>
      </c>
    </row>
    <row r="1298" spans="1:7">
      <c r="A1298" t="s">
        <v>2970</v>
      </c>
      <c r="B1298" t="s">
        <v>2754</v>
      </c>
      <c r="C1298" t="s">
        <v>2755</v>
      </c>
      <c r="D1298" s="10">
        <v>40336</v>
      </c>
      <c r="E1298">
        <v>58.13</v>
      </c>
      <c r="F1298" t="str">
        <f t="shared" si="40"/>
        <v>ponedjeljak</v>
      </c>
      <c r="G1298" t="str">
        <f t="shared" si="41"/>
        <v/>
      </c>
    </row>
    <row r="1299" spans="1:7">
      <c r="A1299" t="s">
        <v>1464</v>
      </c>
      <c r="B1299" t="s">
        <v>1238</v>
      </c>
      <c r="C1299" t="s">
        <v>1239</v>
      </c>
      <c r="D1299" s="10">
        <v>40336</v>
      </c>
      <c r="E1299">
        <v>59.18</v>
      </c>
      <c r="F1299" t="str">
        <f t="shared" si="40"/>
        <v>ponedjeljak</v>
      </c>
      <c r="G1299" t="str">
        <f t="shared" si="41"/>
        <v/>
      </c>
    </row>
    <row r="1300" spans="1:7">
      <c r="A1300" t="s">
        <v>3851</v>
      </c>
      <c r="B1300" t="s">
        <v>1019</v>
      </c>
      <c r="C1300" t="s">
        <v>1020</v>
      </c>
      <c r="D1300" s="10">
        <v>40336</v>
      </c>
      <c r="E1300">
        <v>60.98</v>
      </c>
      <c r="F1300" t="str">
        <f t="shared" si="40"/>
        <v>ponedjeljak</v>
      </c>
      <c r="G1300" t="str">
        <f t="shared" si="41"/>
        <v/>
      </c>
    </row>
    <row r="1301" spans="1:7">
      <c r="A1301" t="s">
        <v>3401</v>
      </c>
      <c r="B1301" t="s">
        <v>3306</v>
      </c>
      <c r="C1301" t="s">
        <v>3307</v>
      </c>
      <c r="D1301" s="10">
        <v>40336</v>
      </c>
      <c r="E1301">
        <v>62.6</v>
      </c>
      <c r="F1301" t="str">
        <f t="shared" si="40"/>
        <v>ponedjeljak</v>
      </c>
      <c r="G1301" t="str">
        <f t="shared" si="41"/>
        <v/>
      </c>
    </row>
    <row r="1302" spans="1:7">
      <c r="A1302" t="s">
        <v>2442</v>
      </c>
      <c r="B1302" t="s">
        <v>2443</v>
      </c>
      <c r="C1302" t="s">
        <v>2444</v>
      </c>
      <c r="D1302" s="10">
        <v>40336</v>
      </c>
      <c r="E1302">
        <v>71.14</v>
      </c>
      <c r="F1302" t="str">
        <f t="shared" si="40"/>
        <v>ponedjeljak</v>
      </c>
      <c r="G1302" t="str">
        <f t="shared" si="41"/>
        <v/>
      </c>
    </row>
    <row r="1303" spans="1:7">
      <c r="A1303" t="s">
        <v>1465</v>
      </c>
      <c r="B1303" t="s">
        <v>1244</v>
      </c>
      <c r="C1303" t="s">
        <v>1245</v>
      </c>
      <c r="D1303" s="10">
        <v>40336</v>
      </c>
      <c r="E1303">
        <v>75.180000000000007</v>
      </c>
      <c r="F1303" t="str">
        <f t="shared" si="40"/>
        <v>ponedjeljak</v>
      </c>
      <c r="G1303" t="str">
        <f t="shared" si="41"/>
        <v/>
      </c>
    </row>
    <row r="1304" spans="1:7">
      <c r="A1304" t="s">
        <v>3398</v>
      </c>
      <c r="B1304" t="s">
        <v>3399</v>
      </c>
      <c r="C1304" t="s">
        <v>3400</v>
      </c>
      <c r="D1304" s="10">
        <v>40336</v>
      </c>
      <c r="E1304">
        <v>79.599999999999994</v>
      </c>
      <c r="F1304" t="str">
        <f t="shared" si="40"/>
        <v>ponedjeljak</v>
      </c>
      <c r="G1304" t="str">
        <f t="shared" si="41"/>
        <v/>
      </c>
    </row>
    <row r="1305" spans="1:7">
      <c r="A1305" t="s">
        <v>700</v>
      </c>
      <c r="B1305" t="s">
        <v>220</v>
      </c>
      <c r="C1305" t="s">
        <v>221</v>
      </c>
      <c r="D1305" s="10">
        <v>40336</v>
      </c>
      <c r="E1305">
        <v>96.59</v>
      </c>
      <c r="F1305" t="str">
        <f t="shared" si="40"/>
        <v>ponedjeljak</v>
      </c>
      <c r="G1305" t="str">
        <f t="shared" si="41"/>
        <v/>
      </c>
    </row>
    <row r="1306" spans="1:7">
      <c r="A1306" t="s">
        <v>698</v>
      </c>
      <c r="B1306" t="s">
        <v>389</v>
      </c>
      <c r="C1306" t="s">
        <v>390</v>
      </c>
      <c r="D1306" s="10">
        <v>40336</v>
      </c>
      <c r="E1306">
        <v>105.04</v>
      </c>
      <c r="F1306" t="str">
        <f t="shared" si="40"/>
        <v>ponedjeljak</v>
      </c>
      <c r="G1306" t="str">
        <f t="shared" si="41"/>
        <v/>
      </c>
    </row>
    <row r="1307" spans="1:7">
      <c r="A1307" t="s">
        <v>702</v>
      </c>
      <c r="B1307" t="s">
        <v>632</v>
      </c>
      <c r="C1307" t="s">
        <v>633</v>
      </c>
      <c r="D1307" s="10">
        <v>40336</v>
      </c>
      <c r="E1307">
        <v>105.29</v>
      </c>
      <c r="F1307" t="str">
        <f t="shared" si="40"/>
        <v>ponedjeljak</v>
      </c>
      <c r="G1307" t="str">
        <f t="shared" si="41"/>
        <v/>
      </c>
    </row>
    <row r="1308" spans="1:7">
      <c r="A1308" t="s">
        <v>2445</v>
      </c>
      <c r="B1308" t="s">
        <v>2446</v>
      </c>
      <c r="C1308" t="s">
        <v>2447</v>
      </c>
      <c r="D1308" s="10">
        <v>40336</v>
      </c>
      <c r="E1308">
        <v>123.66</v>
      </c>
      <c r="F1308" t="str">
        <f t="shared" si="40"/>
        <v>ponedjeljak</v>
      </c>
      <c r="G1308" t="str">
        <f t="shared" si="41"/>
        <v/>
      </c>
    </row>
    <row r="1309" spans="1:7">
      <c r="A1309" t="s">
        <v>699</v>
      </c>
      <c r="B1309" t="s">
        <v>129</v>
      </c>
      <c r="C1309" t="s">
        <v>130</v>
      </c>
      <c r="D1309" s="10">
        <v>40336</v>
      </c>
      <c r="E1309">
        <v>140.47999999999999</v>
      </c>
      <c r="F1309" t="str">
        <f t="shared" si="40"/>
        <v>ponedjeljak</v>
      </c>
      <c r="G1309" t="str">
        <f t="shared" si="41"/>
        <v/>
      </c>
    </row>
    <row r="1310" spans="1:7">
      <c r="A1310" t="s">
        <v>2427</v>
      </c>
      <c r="B1310" t="s">
        <v>19</v>
      </c>
      <c r="C1310" t="s">
        <v>20</v>
      </c>
      <c r="D1310" s="10">
        <v>40336</v>
      </c>
      <c r="E1310">
        <v>147.15</v>
      </c>
      <c r="F1310" t="str">
        <f t="shared" si="40"/>
        <v>ponedjeljak</v>
      </c>
      <c r="G1310" t="str">
        <f t="shared" si="41"/>
        <v/>
      </c>
    </row>
    <row r="1311" spans="1:7">
      <c r="A1311" t="s">
        <v>703</v>
      </c>
      <c r="B1311" t="s">
        <v>19</v>
      </c>
      <c r="C1311" t="s">
        <v>20</v>
      </c>
      <c r="D1311" s="10">
        <v>40336</v>
      </c>
      <c r="E1311">
        <v>151.22</v>
      </c>
      <c r="F1311" t="str">
        <f t="shared" si="40"/>
        <v>ponedjeljak</v>
      </c>
      <c r="G1311" t="str">
        <f t="shared" si="41"/>
        <v/>
      </c>
    </row>
    <row r="1312" spans="1:7">
      <c r="A1312" t="s">
        <v>2974</v>
      </c>
      <c r="B1312" t="s">
        <v>2975</v>
      </c>
      <c r="C1312" t="s">
        <v>2976</v>
      </c>
      <c r="D1312" s="10">
        <v>40336</v>
      </c>
      <c r="E1312">
        <v>159.47999999999999</v>
      </c>
      <c r="F1312" t="str">
        <f t="shared" si="40"/>
        <v>ponedjeljak</v>
      </c>
      <c r="G1312" t="str">
        <f t="shared" si="41"/>
        <v/>
      </c>
    </row>
    <row r="1313" spans="1:7">
      <c r="A1313" t="s">
        <v>1463</v>
      </c>
      <c r="B1313" t="s">
        <v>1208</v>
      </c>
      <c r="C1313" t="s">
        <v>1209</v>
      </c>
      <c r="D1313" s="10">
        <v>40336</v>
      </c>
      <c r="E1313">
        <v>159.77000000000001</v>
      </c>
      <c r="F1313" t="str">
        <f t="shared" si="40"/>
        <v>ponedjeljak</v>
      </c>
      <c r="G1313" t="str">
        <f t="shared" si="41"/>
        <v/>
      </c>
    </row>
    <row r="1314" spans="1:7">
      <c r="A1314" t="s">
        <v>693</v>
      </c>
      <c r="B1314" t="s">
        <v>19</v>
      </c>
      <c r="C1314" t="s">
        <v>20</v>
      </c>
      <c r="D1314" s="10">
        <v>40336</v>
      </c>
      <c r="E1314">
        <v>163.41</v>
      </c>
      <c r="F1314" t="str">
        <f t="shared" si="40"/>
        <v>ponedjeljak</v>
      </c>
      <c r="G1314" t="str">
        <f t="shared" si="41"/>
        <v/>
      </c>
    </row>
    <row r="1315" spans="1:7">
      <c r="A1315" t="s">
        <v>2429</v>
      </c>
      <c r="B1315" t="s">
        <v>2430</v>
      </c>
      <c r="C1315" t="s">
        <v>2431</v>
      </c>
      <c r="D1315" s="10">
        <v>40336</v>
      </c>
      <c r="E1315">
        <v>167.89</v>
      </c>
      <c r="F1315" t="str">
        <f t="shared" si="40"/>
        <v>ponedjeljak</v>
      </c>
      <c r="G1315" t="str">
        <f t="shared" si="41"/>
        <v/>
      </c>
    </row>
    <row r="1316" spans="1:7">
      <c r="A1316" t="s">
        <v>704</v>
      </c>
      <c r="B1316" t="s">
        <v>546</v>
      </c>
      <c r="C1316" t="s">
        <v>547</v>
      </c>
      <c r="D1316" s="10">
        <v>40336</v>
      </c>
      <c r="E1316">
        <v>170.73</v>
      </c>
      <c r="F1316" t="str">
        <f t="shared" si="40"/>
        <v>ponedjeljak</v>
      </c>
      <c r="G1316" t="str">
        <f t="shared" si="41"/>
        <v/>
      </c>
    </row>
    <row r="1317" spans="1:7">
      <c r="A1317" t="s">
        <v>1460</v>
      </c>
      <c r="B1317" t="s">
        <v>1461</v>
      </c>
      <c r="C1317" t="s">
        <v>1462</v>
      </c>
      <c r="D1317" s="10">
        <v>40336</v>
      </c>
      <c r="E1317">
        <v>181.16</v>
      </c>
      <c r="F1317" t="str">
        <f t="shared" si="40"/>
        <v>ponedjeljak</v>
      </c>
      <c r="G1317" t="str">
        <f t="shared" si="41"/>
        <v/>
      </c>
    </row>
    <row r="1318" spans="1:7">
      <c r="A1318" t="s">
        <v>2428</v>
      </c>
      <c r="B1318" t="s">
        <v>1982</v>
      </c>
      <c r="C1318" t="s">
        <v>1983</v>
      </c>
      <c r="D1318" s="10">
        <v>40336</v>
      </c>
      <c r="E1318">
        <v>185.86</v>
      </c>
      <c r="F1318" t="str">
        <f t="shared" si="40"/>
        <v>ponedjeljak</v>
      </c>
      <c r="G1318" t="str">
        <f t="shared" si="41"/>
        <v/>
      </c>
    </row>
    <row r="1319" spans="1:7">
      <c r="A1319" t="s">
        <v>2966</v>
      </c>
      <c r="B1319" t="s">
        <v>2855</v>
      </c>
      <c r="C1319" t="s">
        <v>2856</v>
      </c>
      <c r="D1319" s="10">
        <v>40336</v>
      </c>
      <c r="E1319">
        <v>186.6</v>
      </c>
      <c r="F1319" t="str">
        <f t="shared" si="40"/>
        <v>ponedjeljak</v>
      </c>
      <c r="G1319" t="str">
        <f t="shared" si="41"/>
        <v/>
      </c>
    </row>
    <row r="1320" spans="1:7">
      <c r="A1320" t="s">
        <v>2977</v>
      </c>
      <c r="B1320" t="s">
        <v>19</v>
      </c>
      <c r="C1320" t="s">
        <v>20</v>
      </c>
      <c r="D1320" s="10">
        <v>40336</v>
      </c>
      <c r="E1320">
        <v>187.8</v>
      </c>
      <c r="F1320" t="str">
        <f t="shared" si="40"/>
        <v>ponedjeljak</v>
      </c>
      <c r="G1320" t="str">
        <f t="shared" si="41"/>
        <v/>
      </c>
    </row>
    <row r="1321" spans="1:7">
      <c r="A1321" t="s">
        <v>2439</v>
      </c>
      <c r="B1321" t="s">
        <v>2062</v>
      </c>
      <c r="C1321" t="s">
        <v>2063</v>
      </c>
      <c r="D1321" s="10">
        <v>40336</v>
      </c>
      <c r="E1321">
        <v>219.54</v>
      </c>
      <c r="F1321" t="str">
        <f t="shared" si="40"/>
        <v>ponedjeljak</v>
      </c>
      <c r="G1321" t="str">
        <f t="shared" si="41"/>
        <v/>
      </c>
    </row>
    <row r="1322" spans="1:7">
      <c r="A1322" t="s">
        <v>2973</v>
      </c>
      <c r="B1322" t="s">
        <v>2754</v>
      </c>
      <c r="C1322" t="s">
        <v>2755</v>
      </c>
      <c r="D1322" s="10">
        <v>40336</v>
      </c>
      <c r="E1322">
        <v>235.61</v>
      </c>
      <c r="F1322" t="str">
        <f t="shared" si="40"/>
        <v>ponedjeljak</v>
      </c>
      <c r="G1322" t="str">
        <f t="shared" si="41"/>
        <v/>
      </c>
    </row>
    <row r="1323" spans="1:7">
      <c r="A1323" t="s">
        <v>1453</v>
      </c>
      <c r="B1323" t="s">
        <v>1454</v>
      </c>
      <c r="C1323" t="s">
        <v>1455</v>
      </c>
      <c r="D1323" s="10">
        <v>40336</v>
      </c>
      <c r="E1323">
        <v>252.82</v>
      </c>
      <c r="F1323" t="str">
        <f t="shared" si="40"/>
        <v>ponedjeljak</v>
      </c>
      <c r="G1323" t="str">
        <f t="shared" si="41"/>
        <v/>
      </c>
    </row>
    <row r="1324" spans="1:7">
      <c r="A1324" t="s">
        <v>2963</v>
      </c>
      <c r="B1324" t="s">
        <v>2964</v>
      </c>
      <c r="C1324" t="s">
        <v>2965</v>
      </c>
      <c r="D1324" s="10">
        <v>40336</v>
      </c>
      <c r="E1324">
        <v>261.79000000000002</v>
      </c>
      <c r="F1324" t="str">
        <f t="shared" si="40"/>
        <v>ponedjeljak</v>
      </c>
      <c r="G1324" t="str">
        <f t="shared" si="41"/>
        <v/>
      </c>
    </row>
    <row r="1325" spans="1:7">
      <c r="A1325" t="s">
        <v>3850</v>
      </c>
      <c r="B1325" t="s">
        <v>1195</v>
      </c>
      <c r="C1325" t="s">
        <v>1196</v>
      </c>
      <c r="D1325" s="10">
        <v>40336</v>
      </c>
      <c r="E1325">
        <v>264.39999999999998</v>
      </c>
      <c r="F1325" t="str">
        <f t="shared" si="40"/>
        <v>ponedjeljak</v>
      </c>
      <c r="G1325" t="str">
        <f t="shared" si="41"/>
        <v/>
      </c>
    </row>
    <row r="1326" spans="1:7">
      <c r="A1326" t="s">
        <v>2967</v>
      </c>
      <c r="B1326" t="s">
        <v>2684</v>
      </c>
      <c r="C1326" t="s">
        <v>2685</v>
      </c>
      <c r="D1326" s="10">
        <v>40336</v>
      </c>
      <c r="E1326">
        <v>271.10000000000002</v>
      </c>
      <c r="F1326" t="str">
        <f t="shared" si="40"/>
        <v>ponedjeljak</v>
      </c>
      <c r="G1326" t="str">
        <f t="shared" si="41"/>
        <v/>
      </c>
    </row>
    <row r="1327" spans="1:7">
      <c r="A1327" t="s">
        <v>1469</v>
      </c>
      <c r="B1327" t="s">
        <v>1355</v>
      </c>
      <c r="C1327" t="s">
        <v>1356</v>
      </c>
      <c r="D1327" s="10">
        <v>40336</v>
      </c>
      <c r="E1327">
        <v>289.43</v>
      </c>
      <c r="F1327" t="str">
        <f t="shared" si="40"/>
        <v>ponedjeljak</v>
      </c>
      <c r="G1327" t="str">
        <f t="shared" si="41"/>
        <v/>
      </c>
    </row>
    <row r="1328" spans="1:7">
      <c r="A1328" t="s">
        <v>2433</v>
      </c>
      <c r="B1328" t="s">
        <v>2327</v>
      </c>
      <c r="C1328" t="s">
        <v>2328</v>
      </c>
      <c r="D1328" s="10">
        <v>40336</v>
      </c>
      <c r="E1328">
        <v>297.3</v>
      </c>
      <c r="F1328" t="str">
        <f t="shared" si="40"/>
        <v>ponedjeljak</v>
      </c>
      <c r="G1328" t="str">
        <f t="shared" si="41"/>
        <v/>
      </c>
    </row>
    <row r="1329" spans="1:7">
      <c r="A1329" t="s">
        <v>1459</v>
      </c>
      <c r="B1329" t="s">
        <v>1208</v>
      </c>
      <c r="C1329" t="s">
        <v>1209</v>
      </c>
      <c r="D1329" s="10">
        <v>40336</v>
      </c>
      <c r="E1329">
        <v>301.06</v>
      </c>
      <c r="F1329" t="str">
        <f t="shared" si="40"/>
        <v>ponedjeljak</v>
      </c>
      <c r="G1329" t="str">
        <f t="shared" si="41"/>
        <v/>
      </c>
    </row>
    <row r="1330" spans="1:7">
      <c r="A1330" t="s">
        <v>2972</v>
      </c>
      <c r="B1330" t="s">
        <v>2878</v>
      </c>
      <c r="C1330" t="s">
        <v>2879</v>
      </c>
      <c r="D1330" s="10">
        <v>40336</v>
      </c>
      <c r="E1330">
        <v>301.13</v>
      </c>
      <c r="F1330" t="str">
        <f t="shared" si="40"/>
        <v>ponedjeljak</v>
      </c>
      <c r="G1330" t="str">
        <f t="shared" si="41"/>
        <v/>
      </c>
    </row>
    <row r="1331" spans="1:7">
      <c r="A1331" t="s">
        <v>694</v>
      </c>
      <c r="B1331" t="s">
        <v>695</v>
      </c>
      <c r="C1331" t="s">
        <v>696</v>
      </c>
      <c r="D1331" s="10">
        <v>40336</v>
      </c>
      <c r="E1331">
        <v>305.69</v>
      </c>
      <c r="F1331" t="str">
        <f t="shared" si="40"/>
        <v>ponedjeljak</v>
      </c>
      <c r="G1331" t="str">
        <f t="shared" si="41"/>
        <v/>
      </c>
    </row>
    <row r="1332" spans="1:7">
      <c r="A1332" t="s">
        <v>697</v>
      </c>
      <c r="B1332" t="s">
        <v>695</v>
      </c>
      <c r="C1332" t="s">
        <v>696</v>
      </c>
      <c r="D1332" s="10">
        <v>40336</v>
      </c>
      <c r="E1332">
        <v>332.52</v>
      </c>
      <c r="F1332" t="str">
        <f t="shared" si="40"/>
        <v>ponedjeljak</v>
      </c>
      <c r="G1332" t="str">
        <f t="shared" si="41"/>
        <v/>
      </c>
    </row>
    <row r="1333" spans="1:7">
      <c r="A1333" t="s">
        <v>2959</v>
      </c>
      <c r="B1333" t="s">
        <v>2713</v>
      </c>
      <c r="C1333" t="s">
        <v>2714</v>
      </c>
      <c r="D1333" s="10">
        <v>40336</v>
      </c>
      <c r="E1333">
        <v>335.78</v>
      </c>
      <c r="F1333" t="str">
        <f t="shared" si="40"/>
        <v>ponedjeljak</v>
      </c>
      <c r="G1333" t="str">
        <f t="shared" si="41"/>
        <v/>
      </c>
    </row>
    <row r="1334" spans="1:7">
      <c r="A1334" t="s">
        <v>690</v>
      </c>
      <c r="B1334" t="s">
        <v>691</v>
      </c>
      <c r="C1334" t="s">
        <v>692</v>
      </c>
      <c r="D1334" s="10">
        <v>40336</v>
      </c>
      <c r="E1334">
        <v>347.15</v>
      </c>
      <c r="F1334" t="str">
        <f t="shared" si="40"/>
        <v>ponedjeljak</v>
      </c>
      <c r="G1334" t="str">
        <f t="shared" si="41"/>
        <v/>
      </c>
    </row>
    <row r="1335" spans="1:7">
      <c r="A1335" t="s">
        <v>2434</v>
      </c>
      <c r="B1335" t="s">
        <v>2077</v>
      </c>
      <c r="C1335" t="s">
        <v>2078</v>
      </c>
      <c r="D1335" s="10">
        <v>40336</v>
      </c>
      <c r="E1335">
        <v>359.35</v>
      </c>
      <c r="F1335" t="str">
        <f t="shared" si="40"/>
        <v>ponedjeljak</v>
      </c>
      <c r="G1335" t="str">
        <f t="shared" si="41"/>
        <v/>
      </c>
    </row>
    <row r="1336" spans="1:7">
      <c r="A1336" t="s">
        <v>3853</v>
      </c>
      <c r="B1336" t="s">
        <v>3854</v>
      </c>
      <c r="C1336" t="s">
        <v>1196</v>
      </c>
      <c r="D1336" s="10">
        <v>40336</v>
      </c>
      <c r="E1336">
        <v>366.86</v>
      </c>
      <c r="F1336" t="str">
        <f t="shared" si="40"/>
        <v>ponedjeljak</v>
      </c>
      <c r="G1336" t="str">
        <f t="shared" si="41"/>
        <v/>
      </c>
    </row>
    <row r="1337" spans="1:7">
      <c r="A1337" t="s">
        <v>3852</v>
      </c>
      <c r="B1337" t="s">
        <v>1019</v>
      </c>
      <c r="C1337" t="s">
        <v>1020</v>
      </c>
      <c r="D1337" s="10">
        <v>40336</v>
      </c>
      <c r="E1337">
        <v>391.22</v>
      </c>
      <c r="F1337" t="str">
        <f t="shared" si="40"/>
        <v>ponedjeljak</v>
      </c>
      <c r="G1337" t="str">
        <f t="shared" si="41"/>
        <v/>
      </c>
    </row>
    <row r="1338" spans="1:7">
      <c r="A1338" t="s">
        <v>2968</v>
      </c>
      <c r="B1338" t="s">
        <v>2729</v>
      </c>
      <c r="C1338" t="s">
        <v>2730</v>
      </c>
      <c r="D1338" s="10">
        <v>40336</v>
      </c>
      <c r="E1338">
        <v>397.12</v>
      </c>
      <c r="F1338" t="str">
        <f t="shared" si="40"/>
        <v>ponedjeljak</v>
      </c>
      <c r="G1338" t="str">
        <f t="shared" si="41"/>
        <v/>
      </c>
    </row>
    <row r="1339" spans="1:7">
      <c r="A1339" t="s">
        <v>2971</v>
      </c>
      <c r="B1339" t="s">
        <v>2754</v>
      </c>
      <c r="C1339" t="s">
        <v>2755</v>
      </c>
      <c r="D1339" s="10">
        <v>40336</v>
      </c>
      <c r="E1339">
        <v>404.64</v>
      </c>
      <c r="F1339" t="str">
        <f t="shared" si="40"/>
        <v>ponedjeljak</v>
      </c>
      <c r="G1339" t="str">
        <f t="shared" si="41"/>
        <v/>
      </c>
    </row>
    <row r="1340" spans="1:7">
      <c r="A1340" t="s">
        <v>1456</v>
      </c>
      <c r="B1340" t="s">
        <v>1457</v>
      </c>
      <c r="C1340" t="s">
        <v>1458</v>
      </c>
      <c r="D1340" s="10">
        <v>40336</v>
      </c>
      <c r="E1340">
        <v>406.5</v>
      </c>
      <c r="F1340" t="str">
        <f t="shared" si="40"/>
        <v>ponedjeljak</v>
      </c>
      <c r="G1340" t="str">
        <f t="shared" si="41"/>
        <v/>
      </c>
    </row>
    <row r="1341" spans="1:7">
      <c r="A1341" t="s">
        <v>2969</v>
      </c>
      <c r="B1341" t="s">
        <v>2638</v>
      </c>
      <c r="C1341" t="s">
        <v>2639</v>
      </c>
      <c r="D1341" s="10">
        <v>40336</v>
      </c>
      <c r="E1341">
        <v>437.12</v>
      </c>
      <c r="F1341" t="str">
        <f t="shared" si="40"/>
        <v>ponedjeljak</v>
      </c>
      <c r="G1341" t="str">
        <f t="shared" si="41"/>
        <v/>
      </c>
    </row>
    <row r="1342" spans="1:7">
      <c r="A1342" t="s">
        <v>2441</v>
      </c>
      <c r="B1342" t="s">
        <v>2221</v>
      </c>
      <c r="C1342" t="s">
        <v>2222</v>
      </c>
      <c r="D1342" s="10">
        <v>40336</v>
      </c>
      <c r="E1342">
        <v>451.78</v>
      </c>
      <c r="F1342" t="str">
        <f t="shared" si="40"/>
        <v>ponedjeljak</v>
      </c>
      <c r="G1342" t="str">
        <f t="shared" si="41"/>
        <v/>
      </c>
    </row>
    <row r="1343" spans="1:7">
      <c r="A1343" t="s">
        <v>2435</v>
      </c>
      <c r="B1343" t="s">
        <v>2436</v>
      </c>
      <c r="C1343" t="s">
        <v>2437</v>
      </c>
      <c r="D1343" s="10">
        <v>40336</v>
      </c>
      <c r="E1343">
        <v>452.97</v>
      </c>
      <c r="F1343" t="str">
        <f t="shared" si="40"/>
        <v>ponedjeljak</v>
      </c>
      <c r="G1343" t="str">
        <f t="shared" si="41"/>
        <v/>
      </c>
    </row>
    <row r="1344" spans="1:7">
      <c r="A1344" t="s">
        <v>1807</v>
      </c>
      <c r="B1344" t="s">
        <v>1651</v>
      </c>
      <c r="C1344" t="s">
        <v>1652</v>
      </c>
      <c r="D1344" s="10">
        <v>40336</v>
      </c>
      <c r="E1344">
        <v>485.45</v>
      </c>
      <c r="F1344" t="str">
        <f t="shared" si="40"/>
        <v>ponedjeljak</v>
      </c>
      <c r="G1344" t="str">
        <f t="shared" si="41"/>
        <v/>
      </c>
    </row>
    <row r="1345" spans="1:7">
      <c r="A1345" t="s">
        <v>701</v>
      </c>
      <c r="B1345" t="s">
        <v>481</v>
      </c>
      <c r="C1345" t="s">
        <v>482</v>
      </c>
      <c r="D1345" s="10">
        <v>40336</v>
      </c>
      <c r="E1345">
        <v>493.1</v>
      </c>
      <c r="F1345" t="str">
        <f t="shared" si="40"/>
        <v>ponedjeljak</v>
      </c>
      <c r="G1345" t="str">
        <f t="shared" si="41"/>
        <v/>
      </c>
    </row>
    <row r="1346" spans="1:7">
      <c r="A1346" t="s">
        <v>3848</v>
      </c>
      <c r="B1346" t="s">
        <v>2165</v>
      </c>
      <c r="C1346" t="s">
        <v>2166</v>
      </c>
      <c r="D1346" s="10">
        <v>40336</v>
      </c>
      <c r="E1346">
        <v>498.34</v>
      </c>
      <c r="F1346" t="str">
        <f t="shared" ref="F1346:F1409" si="42">TEXT(D1346,"dddd")</f>
        <v>ponedjeljak</v>
      </c>
      <c r="G1346" t="str">
        <f t="shared" si="41"/>
        <v/>
      </c>
    </row>
    <row r="1347" spans="1:7">
      <c r="A1347" t="s">
        <v>1811</v>
      </c>
      <c r="B1347" t="s">
        <v>1812</v>
      </c>
      <c r="C1347" t="s">
        <v>1813</v>
      </c>
      <c r="D1347" s="10">
        <v>40336</v>
      </c>
      <c r="E1347">
        <v>532.54</v>
      </c>
      <c r="F1347" t="str">
        <f t="shared" si="42"/>
        <v>ponedjeljak</v>
      </c>
      <c r="G1347" t="str">
        <f t="shared" si="41"/>
        <v/>
      </c>
    </row>
    <row r="1348" spans="1:7">
      <c r="A1348" t="s">
        <v>1466</v>
      </c>
      <c r="B1348" t="s">
        <v>1467</v>
      </c>
      <c r="C1348" t="s">
        <v>1468</v>
      </c>
      <c r="D1348" s="10">
        <v>40336</v>
      </c>
      <c r="E1348">
        <v>639.66999999999996</v>
      </c>
      <c r="F1348" t="str">
        <f t="shared" si="42"/>
        <v>ponedjeljak</v>
      </c>
      <c r="G1348" t="str">
        <f t="shared" ref="G1348:G1411" si="43">IF(C1347&amp;D1347&amp;E1347=C1348&amp;D1348&amp;E1348,"Duplikat",IF(C1348&amp;D1348&amp;E1348=C1349&amp;D1349&amp;E1349,"Duplikat",""))</f>
        <v/>
      </c>
    </row>
    <row r="1349" spans="1:7">
      <c r="A1349" t="s">
        <v>3849</v>
      </c>
      <c r="B1349" t="s">
        <v>1019</v>
      </c>
      <c r="C1349" t="s">
        <v>1020</v>
      </c>
      <c r="D1349" s="10">
        <v>40336</v>
      </c>
      <c r="E1349">
        <v>758.04</v>
      </c>
      <c r="F1349" t="str">
        <f t="shared" si="42"/>
        <v>ponedjeljak</v>
      </c>
      <c r="G1349" t="str">
        <f t="shared" si="43"/>
        <v/>
      </c>
    </row>
    <row r="1350" spans="1:7">
      <c r="A1350" t="s">
        <v>1808</v>
      </c>
      <c r="B1350" t="s">
        <v>1809</v>
      </c>
      <c r="C1350" t="s">
        <v>1810</v>
      </c>
      <c r="D1350" s="10">
        <v>40336</v>
      </c>
      <c r="E1350" s="11">
        <v>2500.02</v>
      </c>
      <c r="F1350" t="str">
        <f t="shared" si="42"/>
        <v>ponedjeljak</v>
      </c>
      <c r="G1350" t="str">
        <f t="shared" si="43"/>
        <v/>
      </c>
    </row>
    <row r="1351" spans="1:7">
      <c r="A1351" t="s">
        <v>2996</v>
      </c>
      <c r="B1351" t="s">
        <v>2911</v>
      </c>
      <c r="C1351" t="s">
        <v>2912</v>
      </c>
      <c r="D1351" s="10">
        <v>40337</v>
      </c>
      <c r="E1351">
        <v>12.2</v>
      </c>
      <c r="F1351" t="str">
        <f t="shared" si="42"/>
        <v>utorak</v>
      </c>
      <c r="G1351" t="str">
        <f t="shared" si="43"/>
        <v/>
      </c>
    </row>
    <row r="1352" spans="1:7">
      <c r="A1352" t="s">
        <v>2462</v>
      </c>
      <c r="B1352" t="s">
        <v>2463</v>
      </c>
      <c r="C1352" t="s">
        <v>2464</v>
      </c>
      <c r="D1352" s="10">
        <v>40337</v>
      </c>
      <c r="E1352">
        <v>14.24</v>
      </c>
      <c r="F1352" t="str">
        <f t="shared" si="42"/>
        <v>utorak</v>
      </c>
      <c r="G1352" t="str">
        <f t="shared" si="43"/>
        <v/>
      </c>
    </row>
    <row r="1353" spans="1:7">
      <c r="A1353" t="s">
        <v>2995</v>
      </c>
      <c r="B1353" t="s">
        <v>2980</v>
      </c>
      <c r="C1353" t="s">
        <v>2981</v>
      </c>
      <c r="D1353" s="10">
        <v>40337</v>
      </c>
      <c r="E1353">
        <v>31.3</v>
      </c>
      <c r="F1353" t="str">
        <f t="shared" si="42"/>
        <v>utorak</v>
      </c>
      <c r="G1353" t="str">
        <f t="shared" si="43"/>
        <v/>
      </c>
    </row>
    <row r="1354" spans="1:7">
      <c r="A1354" t="s">
        <v>3573</v>
      </c>
      <c r="B1354" t="s">
        <v>19</v>
      </c>
      <c r="C1354" t="s">
        <v>20</v>
      </c>
      <c r="D1354" s="10">
        <v>40337</v>
      </c>
      <c r="E1354">
        <v>31.71</v>
      </c>
      <c r="F1354" t="str">
        <f t="shared" si="42"/>
        <v>utorak</v>
      </c>
      <c r="G1354" t="str">
        <f t="shared" si="43"/>
        <v/>
      </c>
    </row>
    <row r="1355" spans="1:7">
      <c r="A1355" t="s">
        <v>2460</v>
      </c>
      <c r="B1355" t="s">
        <v>19</v>
      </c>
      <c r="C1355" t="s">
        <v>20</v>
      </c>
      <c r="D1355" s="10">
        <v>40337</v>
      </c>
      <c r="E1355">
        <v>38.58</v>
      </c>
      <c r="F1355" t="str">
        <f t="shared" si="42"/>
        <v>utorak</v>
      </c>
      <c r="G1355" t="str">
        <f t="shared" si="43"/>
        <v/>
      </c>
    </row>
    <row r="1356" spans="1:7">
      <c r="A1356" t="s">
        <v>2982</v>
      </c>
      <c r="B1356" t="s">
        <v>2786</v>
      </c>
      <c r="C1356" t="s">
        <v>2787</v>
      </c>
      <c r="D1356" s="10">
        <v>40337</v>
      </c>
      <c r="E1356">
        <v>39.44</v>
      </c>
      <c r="F1356" t="str">
        <f t="shared" si="42"/>
        <v>utorak</v>
      </c>
      <c r="G1356" t="str">
        <f t="shared" si="43"/>
        <v/>
      </c>
    </row>
    <row r="1357" spans="1:7">
      <c r="A1357" t="s">
        <v>1471</v>
      </c>
      <c r="B1357" t="s">
        <v>1472</v>
      </c>
      <c r="C1357" t="s">
        <v>1473</v>
      </c>
      <c r="D1357" s="10">
        <v>40337</v>
      </c>
      <c r="E1357">
        <v>40.98</v>
      </c>
      <c r="F1357" t="str">
        <f t="shared" si="42"/>
        <v>utorak</v>
      </c>
      <c r="G1357" t="str">
        <f t="shared" si="43"/>
        <v/>
      </c>
    </row>
    <row r="1358" spans="1:7">
      <c r="A1358" t="s">
        <v>3855</v>
      </c>
      <c r="B1358" t="s">
        <v>3796</v>
      </c>
      <c r="C1358" t="s">
        <v>3797</v>
      </c>
      <c r="D1358" s="10">
        <v>40337</v>
      </c>
      <c r="E1358">
        <v>49.52</v>
      </c>
      <c r="F1358" t="str">
        <f t="shared" si="42"/>
        <v>utorak</v>
      </c>
      <c r="G1358" t="str">
        <f t="shared" si="43"/>
        <v/>
      </c>
    </row>
    <row r="1359" spans="1:7">
      <c r="A1359" t="s">
        <v>1470</v>
      </c>
      <c r="B1359" t="s">
        <v>438</v>
      </c>
      <c r="C1359"/>
      <c r="D1359" s="10">
        <v>40337</v>
      </c>
      <c r="E1359">
        <v>50.65</v>
      </c>
      <c r="F1359" t="str">
        <f t="shared" si="42"/>
        <v>utorak</v>
      </c>
      <c r="G1359" t="str">
        <f t="shared" si="43"/>
        <v/>
      </c>
    </row>
    <row r="1360" spans="1:7">
      <c r="A1360" t="s">
        <v>3408</v>
      </c>
      <c r="B1360" t="s">
        <v>3306</v>
      </c>
      <c r="C1360" t="s">
        <v>3307</v>
      </c>
      <c r="D1360" s="10">
        <v>40337</v>
      </c>
      <c r="E1360">
        <v>63.94</v>
      </c>
      <c r="F1360" t="str">
        <f t="shared" si="42"/>
        <v>utorak</v>
      </c>
      <c r="G1360" t="str">
        <f t="shared" si="43"/>
        <v/>
      </c>
    </row>
    <row r="1361" spans="1:7">
      <c r="A1361" t="s">
        <v>2985</v>
      </c>
      <c r="B1361" t="s">
        <v>2986</v>
      </c>
      <c r="C1361" t="s">
        <v>2987</v>
      </c>
      <c r="D1361" s="10">
        <v>40337</v>
      </c>
      <c r="E1361">
        <v>64.540000000000006</v>
      </c>
      <c r="F1361" t="str">
        <f t="shared" si="42"/>
        <v>utorak</v>
      </c>
      <c r="G1361" t="str">
        <f t="shared" si="43"/>
        <v/>
      </c>
    </row>
    <row r="1362" spans="1:7">
      <c r="A1362" t="s">
        <v>3001</v>
      </c>
      <c r="B1362" t="s">
        <v>2695</v>
      </c>
      <c r="C1362" t="s">
        <v>2696</v>
      </c>
      <c r="D1362" s="10">
        <v>40337</v>
      </c>
      <c r="E1362">
        <v>65.45</v>
      </c>
      <c r="F1362" t="str">
        <f t="shared" si="42"/>
        <v>utorak</v>
      </c>
      <c r="G1362" t="str">
        <f t="shared" si="43"/>
        <v/>
      </c>
    </row>
    <row r="1363" spans="1:7">
      <c r="A1363" t="s">
        <v>1814</v>
      </c>
      <c r="B1363" t="s">
        <v>1815</v>
      </c>
      <c r="C1363" t="s">
        <v>1816</v>
      </c>
      <c r="D1363" s="10">
        <v>40337</v>
      </c>
      <c r="E1363">
        <v>69.11</v>
      </c>
      <c r="F1363" t="str">
        <f t="shared" si="42"/>
        <v>utorak</v>
      </c>
      <c r="G1363" t="str">
        <f t="shared" si="43"/>
        <v/>
      </c>
    </row>
    <row r="1364" spans="1:7">
      <c r="A1364" t="s">
        <v>3574</v>
      </c>
      <c r="B1364" t="s">
        <v>19</v>
      </c>
      <c r="C1364" t="s">
        <v>20</v>
      </c>
      <c r="D1364" s="10">
        <v>40337</v>
      </c>
      <c r="E1364">
        <v>70.099999999999994</v>
      </c>
      <c r="F1364" t="str">
        <f t="shared" si="42"/>
        <v>utorak</v>
      </c>
      <c r="G1364" t="str">
        <f t="shared" si="43"/>
        <v/>
      </c>
    </row>
    <row r="1365" spans="1:7">
      <c r="A1365" t="s">
        <v>2978</v>
      </c>
      <c r="B1365" t="s">
        <v>46</v>
      </c>
      <c r="C1365" t="s">
        <v>47</v>
      </c>
      <c r="D1365" s="10">
        <v>40337</v>
      </c>
      <c r="E1365">
        <v>92.68</v>
      </c>
      <c r="F1365" t="str">
        <f t="shared" si="42"/>
        <v>utorak</v>
      </c>
      <c r="G1365" t="str">
        <f t="shared" si="43"/>
        <v/>
      </c>
    </row>
    <row r="1366" spans="1:7">
      <c r="A1366" t="s">
        <v>3008</v>
      </c>
      <c r="B1366" t="s">
        <v>3009</v>
      </c>
      <c r="C1366" t="s">
        <v>3010</v>
      </c>
      <c r="D1366" s="10">
        <v>40337</v>
      </c>
      <c r="E1366">
        <v>93.43</v>
      </c>
      <c r="F1366" t="str">
        <f t="shared" si="42"/>
        <v>utorak</v>
      </c>
      <c r="G1366" t="str">
        <f t="shared" si="43"/>
        <v/>
      </c>
    </row>
    <row r="1367" spans="1:7">
      <c r="A1367" t="s">
        <v>3007</v>
      </c>
      <c r="B1367" t="s">
        <v>2940</v>
      </c>
      <c r="C1367" t="s">
        <v>2941</v>
      </c>
      <c r="D1367" s="10">
        <v>40337</v>
      </c>
      <c r="E1367">
        <v>95.12</v>
      </c>
      <c r="F1367" t="str">
        <f t="shared" si="42"/>
        <v>utorak</v>
      </c>
      <c r="G1367" t="str">
        <f t="shared" si="43"/>
        <v/>
      </c>
    </row>
    <row r="1368" spans="1:7">
      <c r="A1368" t="s">
        <v>1820</v>
      </c>
      <c r="B1368" t="s">
        <v>19</v>
      </c>
      <c r="C1368" t="s">
        <v>20</v>
      </c>
      <c r="D1368" s="10">
        <v>40337</v>
      </c>
      <c r="E1368">
        <v>98.37</v>
      </c>
      <c r="F1368" t="str">
        <f t="shared" si="42"/>
        <v>utorak</v>
      </c>
      <c r="G1368" t="str">
        <f t="shared" si="43"/>
        <v/>
      </c>
    </row>
    <row r="1369" spans="1:7">
      <c r="A1369" t="s">
        <v>2461</v>
      </c>
      <c r="B1369" t="s">
        <v>1971</v>
      </c>
      <c r="C1369" t="s">
        <v>1972</v>
      </c>
      <c r="D1369" s="10">
        <v>40337</v>
      </c>
      <c r="E1369">
        <v>116.1</v>
      </c>
      <c r="F1369" t="str">
        <f t="shared" si="42"/>
        <v>utorak</v>
      </c>
      <c r="G1369" t="str">
        <f t="shared" si="43"/>
        <v/>
      </c>
    </row>
    <row r="1370" spans="1:7">
      <c r="A1370" t="s">
        <v>2988</v>
      </c>
      <c r="B1370" t="s">
        <v>2862</v>
      </c>
      <c r="C1370" t="s">
        <v>2863</v>
      </c>
      <c r="D1370" s="10">
        <v>40337</v>
      </c>
      <c r="E1370">
        <v>128.05000000000001</v>
      </c>
      <c r="F1370" t="str">
        <f t="shared" si="42"/>
        <v>utorak</v>
      </c>
      <c r="G1370" t="str">
        <f t="shared" si="43"/>
        <v/>
      </c>
    </row>
    <row r="1371" spans="1:7">
      <c r="A1371" t="s">
        <v>2449</v>
      </c>
      <c r="B1371" t="s">
        <v>2324</v>
      </c>
      <c r="C1371" t="s">
        <v>2325</v>
      </c>
      <c r="D1371" s="10">
        <v>40337</v>
      </c>
      <c r="E1371">
        <v>129.27000000000001</v>
      </c>
      <c r="F1371" t="str">
        <f t="shared" si="42"/>
        <v>utorak</v>
      </c>
      <c r="G1371" t="str">
        <f t="shared" si="43"/>
        <v/>
      </c>
    </row>
    <row r="1372" spans="1:7">
      <c r="A1372" t="s">
        <v>2453</v>
      </c>
      <c r="B1372" t="s">
        <v>2098</v>
      </c>
      <c r="C1372" t="s">
        <v>2099</v>
      </c>
      <c r="D1372" s="10">
        <v>40337</v>
      </c>
      <c r="E1372">
        <v>144.56</v>
      </c>
      <c r="F1372" t="str">
        <f t="shared" si="42"/>
        <v>utorak</v>
      </c>
      <c r="G1372" t="str">
        <f t="shared" si="43"/>
        <v/>
      </c>
    </row>
    <row r="1373" spans="1:7">
      <c r="A1373" t="s">
        <v>2456</v>
      </c>
      <c r="B1373" t="s">
        <v>1974</v>
      </c>
      <c r="C1373" t="s">
        <v>1975</v>
      </c>
      <c r="D1373" s="10">
        <v>40337</v>
      </c>
      <c r="E1373">
        <v>155.72</v>
      </c>
      <c r="F1373" t="str">
        <f t="shared" si="42"/>
        <v>utorak</v>
      </c>
      <c r="G1373" t="str">
        <f t="shared" si="43"/>
        <v/>
      </c>
    </row>
    <row r="1374" spans="1:7">
      <c r="A1374" t="s">
        <v>3578</v>
      </c>
      <c r="B1374" t="s">
        <v>3579</v>
      </c>
      <c r="C1374" t="s">
        <v>3580</v>
      </c>
      <c r="D1374" s="10">
        <v>40337</v>
      </c>
      <c r="E1374">
        <v>157.91999999999999</v>
      </c>
      <c r="F1374" t="str">
        <f t="shared" si="42"/>
        <v>utorak</v>
      </c>
      <c r="G1374" t="str">
        <f t="shared" si="43"/>
        <v/>
      </c>
    </row>
    <row r="1375" spans="1:7">
      <c r="A1375" t="s">
        <v>1474</v>
      </c>
      <c r="B1375" t="s">
        <v>1263</v>
      </c>
      <c r="C1375" t="s">
        <v>1475</v>
      </c>
      <c r="D1375" s="10">
        <v>40337</v>
      </c>
      <c r="E1375">
        <v>158.75</v>
      </c>
      <c r="F1375" t="str">
        <f t="shared" si="42"/>
        <v>utorak</v>
      </c>
      <c r="G1375" t="str">
        <f t="shared" si="43"/>
        <v/>
      </c>
    </row>
    <row r="1376" spans="1:7">
      <c r="A1376" t="s">
        <v>2979</v>
      </c>
      <c r="B1376" t="s">
        <v>2980</v>
      </c>
      <c r="C1376" t="s">
        <v>2981</v>
      </c>
      <c r="D1376" s="10">
        <v>40337</v>
      </c>
      <c r="E1376">
        <v>160.49</v>
      </c>
      <c r="F1376" t="str">
        <f t="shared" si="42"/>
        <v>utorak</v>
      </c>
      <c r="G1376" t="str">
        <f t="shared" si="43"/>
        <v/>
      </c>
    </row>
    <row r="1377" spans="1:7">
      <c r="A1377" t="s">
        <v>2994</v>
      </c>
      <c r="B1377" t="s">
        <v>472</v>
      </c>
      <c r="C1377" t="s">
        <v>473</v>
      </c>
      <c r="D1377" s="10">
        <v>40337</v>
      </c>
      <c r="E1377">
        <v>164.47</v>
      </c>
      <c r="F1377" t="str">
        <f t="shared" si="42"/>
        <v>utorak</v>
      </c>
      <c r="G1377" t="str">
        <f t="shared" si="43"/>
        <v/>
      </c>
    </row>
    <row r="1378" spans="1:7">
      <c r="A1378" t="s">
        <v>2983</v>
      </c>
      <c r="B1378" t="s">
        <v>2841</v>
      </c>
      <c r="C1378" t="s">
        <v>2842</v>
      </c>
      <c r="D1378" s="10">
        <v>40337</v>
      </c>
      <c r="E1378">
        <v>174.31</v>
      </c>
      <c r="F1378" t="str">
        <f t="shared" si="42"/>
        <v>utorak</v>
      </c>
      <c r="G1378" t="str">
        <f t="shared" si="43"/>
        <v/>
      </c>
    </row>
    <row r="1379" spans="1:7">
      <c r="A1379" t="s">
        <v>2457</v>
      </c>
      <c r="B1379" t="s">
        <v>2458</v>
      </c>
      <c r="C1379" t="s">
        <v>2459</v>
      </c>
      <c r="D1379" s="10">
        <v>40337</v>
      </c>
      <c r="E1379">
        <v>175.85</v>
      </c>
      <c r="F1379" t="str">
        <f t="shared" si="42"/>
        <v>utorak</v>
      </c>
      <c r="G1379" t="str">
        <f t="shared" si="43"/>
        <v/>
      </c>
    </row>
    <row r="1380" spans="1:7">
      <c r="A1380" t="s">
        <v>3856</v>
      </c>
      <c r="B1380" t="s">
        <v>3754</v>
      </c>
      <c r="C1380" t="s">
        <v>3755</v>
      </c>
      <c r="D1380" s="10">
        <v>40337</v>
      </c>
      <c r="E1380">
        <v>201.95</v>
      </c>
      <c r="F1380" t="str">
        <f t="shared" si="42"/>
        <v>utorak</v>
      </c>
      <c r="G1380" t="str">
        <f t="shared" si="43"/>
        <v/>
      </c>
    </row>
    <row r="1381" spans="1:7">
      <c r="A1381" t="s">
        <v>1480</v>
      </c>
      <c r="B1381" t="s">
        <v>54</v>
      </c>
      <c r="C1381" t="s">
        <v>55</v>
      </c>
      <c r="D1381" s="10">
        <v>40337</v>
      </c>
      <c r="E1381">
        <v>202.44</v>
      </c>
      <c r="F1381" t="str">
        <f t="shared" si="42"/>
        <v>utorak</v>
      </c>
      <c r="G1381" t="str">
        <f t="shared" si="43"/>
        <v/>
      </c>
    </row>
    <row r="1382" spans="1:7">
      <c r="A1382" t="s">
        <v>708</v>
      </c>
      <c r="B1382" t="s">
        <v>386</v>
      </c>
      <c r="C1382" t="s">
        <v>387</v>
      </c>
      <c r="D1382" s="10">
        <v>40337</v>
      </c>
      <c r="E1382">
        <v>207.32</v>
      </c>
      <c r="F1382" t="str">
        <f t="shared" si="42"/>
        <v>utorak</v>
      </c>
      <c r="G1382" t="str">
        <f t="shared" si="43"/>
        <v/>
      </c>
    </row>
    <row r="1383" spans="1:7">
      <c r="A1383" t="s">
        <v>2990</v>
      </c>
      <c r="B1383" t="s">
        <v>2940</v>
      </c>
      <c r="C1383" t="s">
        <v>2941</v>
      </c>
      <c r="D1383" s="10">
        <v>40337</v>
      </c>
      <c r="E1383">
        <v>210.73</v>
      </c>
      <c r="F1383" t="str">
        <f t="shared" si="42"/>
        <v>utorak</v>
      </c>
      <c r="G1383" t="str">
        <f t="shared" si="43"/>
        <v/>
      </c>
    </row>
    <row r="1384" spans="1:7">
      <c r="A1384" t="s">
        <v>2998</v>
      </c>
      <c r="B1384" t="s">
        <v>2999</v>
      </c>
      <c r="C1384" t="s">
        <v>3000</v>
      </c>
      <c r="D1384" s="10">
        <v>40337</v>
      </c>
      <c r="E1384">
        <v>214.98</v>
      </c>
      <c r="F1384" t="str">
        <f t="shared" si="42"/>
        <v>utorak</v>
      </c>
      <c r="G1384" t="str">
        <f t="shared" si="43"/>
        <v/>
      </c>
    </row>
    <row r="1385" spans="1:7">
      <c r="A1385" t="s">
        <v>705</v>
      </c>
      <c r="B1385" t="s">
        <v>672</v>
      </c>
      <c r="C1385" t="s">
        <v>673</v>
      </c>
      <c r="D1385" s="10">
        <v>40337</v>
      </c>
      <c r="E1385">
        <v>215.61</v>
      </c>
      <c r="F1385" t="str">
        <f t="shared" si="42"/>
        <v>utorak</v>
      </c>
      <c r="G1385" t="str">
        <f t="shared" si="43"/>
        <v/>
      </c>
    </row>
    <row r="1386" spans="1:7">
      <c r="A1386" t="s">
        <v>1479</v>
      </c>
      <c r="B1386" t="s">
        <v>36</v>
      </c>
      <c r="C1386" t="s">
        <v>37</v>
      </c>
      <c r="D1386" s="10">
        <v>40337</v>
      </c>
      <c r="E1386">
        <v>226.11</v>
      </c>
      <c r="F1386" t="str">
        <f t="shared" si="42"/>
        <v>utorak</v>
      </c>
      <c r="G1386" t="str">
        <f t="shared" si="43"/>
        <v/>
      </c>
    </row>
    <row r="1387" spans="1:7">
      <c r="A1387" t="s">
        <v>2991</v>
      </c>
      <c r="B1387" t="s">
        <v>2992</v>
      </c>
      <c r="C1387" t="s">
        <v>2993</v>
      </c>
      <c r="D1387" s="10">
        <v>40337</v>
      </c>
      <c r="E1387">
        <v>250.4</v>
      </c>
      <c r="F1387" t="str">
        <f t="shared" si="42"/>
        <v>utorak</v>
      </c>
      <c r="G1387" t="str">
        <f t="shared" si="43"/>
        <v/>
      </c>
    </row>
    <row r="1388" spans="1:7">
      <c r="A1388" t="s">
        <v>3402</v>
      </c>
      <c r="B1388" t="s">
        <v>3403</v>
      </c>
      <c r="C1388" t="s">
        <v>3404</v>
      </c>
      <c r="D1388" s="10">
        <v>40337</v>
      </c>
      <c r="E1388">
        <v>250.4</v>
      </c>
      <c r="F1388" t="str">
        <f t="shared" si="42"/>
        <v>utorak</v>
      </c>
      <c r="G1388" t="str">
        <f t="shared" si="43"/>
        <v/>
      </c>
    </row>
    <row r="1389" spans="1:7">
      <c r="A1389" t="s">
        <v>712</v>
      </c>
      <c r="B1389" t="s">
        <v>392</v>
      </c>
      <c r="C1389" t="s">
        <v>393</v>
      </c>
      <c r="D1389" s="10">
        <v>40337</v>
      </c>
      <c r="E1389">
        <v>260.26</v>
      </c>
      <c r="F1389" t="str">
        <f t="shared" si="42"/>
        <v>utorak</v>
      </c>
      <c r="G1389" t="str">
        <f t="shared" si="43"/>
        <v/>
      </c>
    </row>
    <row r="1390" spans="1:7">
      <c r="A1390" t="s">
        <v>3575</v>
      </c>
      <c r="B1390" t="s">
        <v>3576</v>
      </c>
      <c r="C1390" t="s">
        <v>3577</v>
      </c>
      <c r="D1390" s="10">
        <v>40337</v>
      </c>
      <c r="E1390">
        <v>289.18</v>
      </c>
      <c r="F1390" t="str">
        <f t="shared" si="42"/>
        <v>utorak</v>
      </c>
      <c r="G1390" t="str">
        <f t="shared" si="43"/>
        <v/>
      </c>
    </row>
    <row r="1391" spans="1:7">
      <c r="A1391" t="s">
        <v>3005</v>
      </c>
      <c r="B1391" t="s">
        <v>2790</v>
      </c>
      <c r="C1391" t="s">
        <v>2791</v>
      </c>
      <c r="D1391" s="10">
        <v>40337</v>
      </c>
      <c r="E1391">
        <v>291.70999999999998</v>
      </c>
      <c r="F1391" t="str">
        <f t="shared" si="42"/>
        <v>utorak</v>
      </c>
      <c r="G1391" t="str">
        <f t="shared" si="43"/>
        <v/>
      </c>
    </row>
    <row r="1392" spans="1:7">
      <c r="A1392" t="s">
        <v>2448</v>
      </c>
      <c r="B1392" t="s">
        <v>46</v>
      </c>
      <c r="C1392" t="s">
        <v>47</v>
      </c>
      <c r="D1392" s="10">
        <v>40337</v>
      </c>
      <c r="E1392">
        <v>312.2</v>
      </c>
      <c r="F1392" t="str">
        <f t="shared" si="42"/>
        <v>utorak</v>
      </c>
      <c r="G1392" t="str">
        <f t="shared" si="43"/>
        <v/>
      </c>
    </row>
    <row r="1393" spans="1:7">
      <c r="A1393" t="s">
        <v>707</v>
      </c>
      <c r="B1393" t="s">
        <v>220</v>
      </c>
      <c r="C1393" t="s">
        <v>221</v>
      </c>
      <c r="D1393" s="10">
        <v>40337</v>
      </c>
      <c r="E1393">
        <v>325.37</v>
      </c>
      <c r="F1393" t="str">
        <f t="shared" si="42"/>
        <v>utorak</v>
      </c>
      <c r="G1393" t="str">
        <f t="shared" si="43"/>
        <v/>
      </c>
    </row>
    <row r="1394" spans="1:7">
      <c r="A1394" t="s">
        <v>2455</v>
      </c>
      <c r="B1394" t="s">
        <v>1953</v>
      </c>
      <c r="C1394" t="s">
        <v>1954</v>
      </c>
      <c r="D1394" s="10">
        <v>40337</v>
      </c>
      <c r="E1394">
        <v>343.76</v>
      </c>
      <c r="F1394" t="str">
        <f t="shared" si="42"/>
        <v>utorak</v>
      </c>
      <c r="G1394" t="str">
        <f t="shared" si="43"/>
        <v/>
      </c>
    </row>
    <row r="1395" spans="1:7">
      <c r="A1395" t="s">
        <v>2450</v>
      </c>
      <c r="B1395" t="s">
        <v>2451</v>
      </c>
      <c r="C1395" t="s">
        <v>2452</v>
      </c>
      <c r="D1395" s="10">
        <v>40337</v>
      </c>
      <c r="E1395">
        <v>345.37</v>
      </c>
      <c r="F1395" t="str">
        <f t="shared" si="42"/>
        <v>utorak</v>
      </c>
      <c r="G1395" t="str">
        <f t="shared" si="43"/>
        <v/>
      </c>
    </row>
    <row r="1396" spans="1:7">
      <c r="A1396" t="s">
        <v>2454</v>
      </c>
      <c r="B1396" t="s">
        <v>2251</v>
      </c>
      <c r="C1396" t="s">
        <v>2252</v>
      </c>
      <c r="D1396" s="10">
        <v>40337</v>
      </c>
      <c r="E1396">
        <v>346.93</v>
      </c>
      <c r="F1396" t="str">
        <f t="shared" si="42"/>
        <v>utorak</v>
      </c>
      <c r="G1396" t="str">
        <f t="shared" si="43"/>
        <v/>
      </c>
    </row>
    <row r="1397" spans="1:7">
      <c r="A1397" t="s">
        <v>2989</v>
      </c>
      <c r="B1397" t="s">
        <v>2878</v>
      </c>
      <c r="C1397" t="s">
        <v>2879</v>
      </c>
      <c r="D1397" s="10">
        <v>40337</v>
      </c>
      <c r="E1397">
        <v>368.86</v>
      </c>
      <c r="F1397" t="str">
        <f t="shared" si="42"/>
        <v>utorak</v>
      </c>
      <c r="G1397" t="str">
        <f t="shared" si="43"/>
        <v/>
      </c>
    </row>
    <row r="1398" spans="1:7">
      <c r="A1398" t="s">
        <v>2465</v>
      </c>
      <c r="B1398" t="s">
        <v>2020</v>
      </c>
      <c r="C1398" t="s">
        <v>2021</v>
      </c>
      <c r="D1398" s="10">
        <v>40337</v>
      </c>
      <c r="E1398">
        <v>377.54</v>
      </c>
      <c r="F1398" t="str">
        <f t="shared" si="42"/>
        <v>utorak</v>
      </c>
      <c r="G1398" t="str">
        <f t="shared" si="43"/>
        <v/>
      </c>
    </row>
    <row r="1399" spans="1:7">
      <c r="A1399" t="s">
        <v>3405</v>
      </c>
      <c r="B1399" t="s">
        <v>3406</v>
      </c>
      <c r="C1399" t="s">
        <v>3407</v>
      </c>
      <c r="D1399" s="10">
        <v>40337</v>
      </c>
      <c r="E1399">
        <v>399.39</v>
      </c>
      <c r="F1399" t="str">
        <f t="shared" si="42"/>
        <v>utorak</v>
      </c>
      <c r="G1399" t="str">
        <f t="shared" si="43"/>
        <v/>
      </c>
    </row>
    <row r="1400" spans="1:7">
      <c r="A1400" t="s">
        <v>3581</v>
      </c>
      <c r="B1400" t="s">
        <v>3582</v>
      </c>
      <c r="C1400" t="s">
        <v>3583</v>
      </c>
      <c r="D1400" s="10">
        <v>40337</v>
      </c>
      <c r="E1400">
        <v>461.79</v>
      </c>
      <c r="F1400" t="str">
        <f t="shared" si="42"/>
        <v>utorak</v>
      </c>
      <c r="G1400" t="str">
        <f t="shared" si="43"/>
        <v/>
      </c>
    </row>
    <row r="1401" spans="1:7">
      <c r="A1401" t="s">
        <v>706</v>
      </c>
      <c r="B1401" t="s">
        <v>80</v>
      </c>
      <c r="C1401" t="s">
        <v>81</v>
      </c>
      <c r="D1401" s="10">
        <v>40337</v>
      </c>
      <c r="E1401">
        <v>542.73</v>
      </c>
      <c r="F1401" t="str">
        <f t="shared" si="42"/>
        <v>utorak</v>
      </c>
      <c r="G1401" t="str">
        <f t="shared" si="43"/>
        <v/>
      </c>
    </row>
    <row r="1402" spans="1:7">
      <c r="A1402" t="s">
        <v>3011</v>
      </c>
      <c r="B1402" t="s">
        <v>3012</v>
      </c>
      <c r="C1402" t="s">
        <v>3013</v>
      </c>
      <c r="D1402" s="10">
        <v>40337</v>
      </c>
      <c r="E1402">
        <v>552.6</v>
      </c>
      <c r="F1402" t="str">
        <f t="shared" si="42"/>
        <v>utorak</v>
      </c>
      <c r="G1402" t="str">
        <f t="shared" si="43"/>
        <v/>
      </c>
    </row>
    <row r="1403" spans="1:7">
      <c r="A1403" t="s">
        <v>1817</v>
      </c>
      <c r="B1403" t="s">
        <v>1818</v>
      </c>
      <c r="C1403" t="s">
        <v>1819</v>
      </c>
      <c r="D1403" s="10">
        <v>40337</v>
      </c>
      <c r="E1403">
        <v>629.41999999999996</v>
      </c>
      <c r="F1403" t="str">
        <f t="shared" si="42"/>
        <v>utorak</v>
      </c>
      <c r="G1403" t="str">
        <f t="shared" si="43"/>
        <v/>
      </c>
    </row>
    <row r="1404" spans="1:7">
      <c r="A1404" t="s">
        <v>3409</v>
      </c>
      <c r="B1404" t="s">
        <v>3410</v>
      </c>
      <c r="C1404" t="s">
        <v>3411</v>
      </c>
      <c r="D1404" s="10">
        <v>40337</v>
      </c>
      <c r="E1404">
        <v>722.6</v>
      </c>
      <c r="F1404" t="str">
        <f t="shared" si="42"/>
        <v>utorak</v>
      </c>
      <c r="G1404" t="str">
        <f t="shared" si="43"/>
        <v/>
      </c>
    </row>
    <row r="1405" spans="1:7">
      <c r="A1405" t="s">
        <v>1476</v>
      </c>
      <c r="B1405" t="s">
        <v>1477</v>
      </c>
      <c r="C1405" t="s">
        <v>1478</v>
      </c>
      <c r="D1405" s="10">
        <v>40337</v>
      </c>
      <c r="E1405">
        <v>728.02</v>
      </c>
      <c r="F1405" t="str">
        <f t="shared" si="42"/>
        <v>utorak</v>
      </c>
      <c r="G1405" t="str">
        <f t="shared" si="43"/>
        <v/>
      </c>
    </row>
    <row r="1406" spans="1:7">
      <c r="A1406" t="s">
        <v>2997</v>
      </c>
      <c r="B1406" t="s">
        <v>2940</v>
      </c>
      <c r="C1406" t="s">
        <v>2941</v>
      </c>
      <c r="D1406" s="10">
        <v>40337</v>
      </c>
      <c r="E1406">
        <v>733.17</v>
      </c>
      <c r="F1406" t="str">
        <f t="shared" si="42"/>
        <v>utorak</v>
      </c>
      <c r="G1406" t="str">
        <f t="shared" si="43"/>
        <v/>
      </c>
    </row>
    <row r="1407" spans="1:7">
      <c r="A1407" t="s">
        <v>709</v>
      </c>
      <c r="B1407" t="s">
        <v>710</v>
      </c>
      <c r="C1407" t="s">
        <v>711</v>
      </c>
      <c r="D1407" s="10">
        <v>40337</v>
      </c>
      <c r="E1407">
        <v>844.88</v>
      </c>
      <c r="F1407" t="str">
        <f t="shared" si="42"/>
        <v>utorak</v>
      </c>
      <c r="G1407" t="str">
        <f t="shared" si="43"/>
        <v/>
      </c>
    </row>
    <row r="1408" spans="1:7">
      <c r="A1408" t="s">
        <v>3857</v>
      </c>
      <c r="B1408" t="s">
        <v>3858</v>
      </c>
      <c r="C1408" t="s">
        <v>3859</v>
      </c>
      <c r="D1408" s="10">
        <v>40337</v>
      </c>
      <c r="E1408">
        <v>895.14</v>
      </c>
      <c r="F1408" t="str">
        <f t="shared" si="42"/>
        <v>utorak</v>
      </c>
      <c r="G1408" t="str">
        <f t="shared" si="43"/>
        <v/>
      </c>
    </row>
    <row r="1409" spans="1:7">
      <c r="A1409" t="s">
        <v>3006</v>
      </c>
      <c r="B1409" t="s">
        <v>2940</v>
      </c>
      <c r="C1409" t="s">
        <v>2941</v>
      </c>
      <c r="D1409" s="10">
        <v>40337</v>
      </c>
      <c r="E1409">
        <v>948.91</v>
      </c>
      <c r="F1409" t="str">
        <f t="shared" si="42"/>
        <v>utorak</v>
      </c>
      <c r="G1409" t="str">
        <f t="shared" si="43"/>
        <v/>
      </c>
    </row>
    <row r="1410" spans="1:7">
      <c r="A1410" t="s">
        <v>2984</v>
      </c>
      <c r="B1410" t="s">
        <v>2862</v>
      </c>
      <c r="C1410" t="s">
        <v>2863</v>
      </c>
      <c r="D1410" s="10">
        <v>40337</v>
      </c>
      <c r="E1410" s="11">
        <v>1143.6099999999999</v>
      </c>
      <c r="F1410" t="str">
        <f t="shared" ref="F1410:F1473" si="44">TEXT(D1410,"dddd")</f>
        <v>utorak</v>
      </c>
      <c r="G1410" t="str">
        <f t="shared" si="43"/>
        <v/>
      </c>
    </row>
    <row r="1411" spans="1:7">
      <c r="A1411" t="s">
        <v>3002</v>
      </c>
      <c r="B1411" t="s">
        <v>3003</v>
      </c>
      <c r="C1411" t="s">
        <v>3004</v>
      </c>
      <c r="D1411" s="10">
        <v>40337</v>
      </c>
      <c r="E1411" s="11">
        <v>1262.7</v>
      </c>
      <c r="F1411" t="str">
        <f t="shared" si="44"/>
        <v>utorak</v>
      </c>
      <c r="G1411" t="str">
        <f t="shared" si="43"/>
        <v/>
      </c>
    </row>
    <row r="1412" spans="1:7">
      <c r="A1412" t="s">
        <v>713</v>
      </c>
      <c r="B1412" t="s">
        <v>281</v>
      </c>
      <c r="C1412" t="s">
        <v>282</v>
      </c>
      <c r="D1412" s="10">
        <v>40337</v>
      </c>
      <c r="E1412" s="11">
        <v>1827.41</v>
      </c>
      <c r="F1412" t="str">
        <f t="shared" si="44"/>
        <v>utorak</v>
      </c>
      <c r="G1412" t="str">
        <f t="shared" ref="G1412:G1475" si="45">IF(C1411&amp;D1411&amp;E1411=C1412&amp;D1412&amp;E1412,"Duplikat",IF(C1412&amp;D1412&amp;E1412=C1413&amp;D1413&amp;E1413,"Duplikat",""))</f>
        <v/>
      </c>
    </row>
    <row r="1413" spans="1:7">
      <c r="A1413" t="s">
        <v>3014</v>
      </c>
      <c r="B1413" t="s">
        <v>2881</v>
      </c>
      <c r="C1413" t="s">
        <v>2882</v>
      </c>
      <c r="D1413" s="10">
        <v>40338</v>
      </c>
      <c r="E1413">
        <v>20.49</v>
      </c>
      <c r="F1413" t="str">
        <f t="shared" si="44"/>
        <v>srijeda</v>
      </c>
      <c r="G1413" t="str">
        <f t="shared" si="45"/>
        <v/>
      </c>
    </row>
    <row r="1414" spans="1:7">
      <c r="A1414" t="s">
        <v>2469</v>
      </c>
      <c r="B1414" t="s">
        <v>2470</v>
      </c>
      <c r="C1414" t="s">
        <v>2471</v>
      </c>
      <c r="D1414" s="10">
        <v>40338</v>
      </c>
      <c r="E1414">
        <v>29.08</v>
      </c>
      <c r="F1414" t="str">
        <f t="shared" si="44"/>
        <v>srijeda</v>
      </c>
      <c r="G1414" t="str">
        <f t="shared" si="45"/>
        <v/>
      </c>
    </row>
    <row r="1415" spans="1:7">
      <c r="A1415" t="s">
        <v>738</v>
      </c>
      <c r="B1415" t="s">
        <v>121</v>
      </c>
      <c r="C1415" t="s">
        <v>122</v>
      </c>
      <c r="D1415" s="10">
        <v>40338</v>
      </c>
      <c r="E1415">
        <v>29.61</v>
      </c>
      <c r="F1415" t="str">
        <f t="shared" si="44"/>
        <v>srijeda</v>
      </c>
      <c r="G1415" t="str">
        <f t="shared" si="45"/>
        <v/>
      </c>
    </row>
    <row r="1416" spans="1:7">
      <c r="A1416" t="s">
        <v>3584</v>
      </c>
      <c r="B1416" t="s">
        <v>19</v>
      </c>
      <c r="C1416" t="s">
        <v>20</v>
      </c>
      <c r="D1416" s="10">
        <v>40338</v>
      </c>
      <c r="E1416">
        <v>31.15</v>
      </c>
      <c r="F1416" t="str">
        <f t="shared" si="44"/>
        <v>srijeda</v>
      </c>
      <c r="G1416" t="str">
        <f t="shared" si="45"/>
        <v/>
      </c>
    </row>
    <row r="1417" spans="1:7">
      <c r="A1417" t="s">
        <v>725</v>
      </c>
      <c r="B1417" t="s">
        <v>29</v>
      </c>
      <c r="C1417" t="s">
        <v>30</v>
      </c>
      <c r="D1417" s="10">
        <v>40338</v>
      </c>
      <c r="E1417">
        <v>32.200000000000003</v>
      </c>
      <c r="F1417" t="str">
        <f t="shared" si="44"/>
        <v>srijeda</v>
      </c>
      <c r="G1417" t="str">
        <f t="shared" si="45"/>
        <v/>
      </c>
    </row>
    <row r="1418" spans="1:7">
      <c r="A1418" t="s">
        <v>722</v>
      </c>
      <c r="B1418" t="s">
        <v>13</v>
      </c>
      <c r="C1418" t="s">
        <v>14</v>
      </c>
      <c r="D1418" s="10">
        <v>40338</v>
      </c>
      <c r="E1418">
        <v>35.770000000000003</v>
      </c>
      <c r="F1418" t="str">
        <f t="shared" si="44"/>
        <v>srijeda</v>
      </c>
      <c r="G1418" t="str">
        <f t="shared" si="45"/>
        <v/>
      </c>
    </row>
    <row r="1419" spans="1:7">
      <c r="A1419" t="s">
        <v>2475</v>
      </c>
      <c r="B1419" t="s">
        <v>1971</v>
      </c>
      <c r="C1419" t="s">
        <v>1972</v>
      </c>
      <c r="D1419" s="10">
        <v>40338</v>
      </c>
      <c r="E1419">
        <v>37.72</v>
      </c>
      <c r="F1419" t="str">
        <f t="shared" si="44"/>
        <v>srijeda</v>
      </c>
      <c r="G1419" t="str">
        <f t="shared" si="45"/>
        <v/>
      </c>
    </row>
    <row r="1420" spans="1:7">
      <c r="A1420" t="s">
        <v>3021</v>
      </c>
      <c r="B1420" t="s">
        <v>2754</v>
      </c>
      <c r="C1420" t="s">
        <v>2755</v>
      </c>
      <c r="D1420" s="10">
        <v>40338</v>
      </c>
      <c r="E1420">
        <v>38.93</v>
      </c>
      <c r="F1420" t="str">
        <f t="shared" si="44"/>
        <v>srijeda</v>
      </c>
      <c r="G1420" t="str">
        <f t="shared" si="45"/>
        <v/>
      </c>
    </row>
    <row r="1421" spans="1:7">
      <c r="A1421" t="s">
        <v>1823</v>
      </c>
      <c r="B1421" t="s">
        <v>1824</v>
      </c>
      <c r="C1421" t="s">
        <v>1825</v>
      </c>
      <c r="D1421" s="10">
        <v>40338</v>
      </c>
      <c r="E1421">
        <v>43.25</v>
      </c>
      <c r="F1421" t="str">
        <f t="shared" si="44"/>
        <v>srijeda</v>
      </c>
      <c r="G1421" t="str">
        <f t="shared" si="45"/>
        <v/>
      </c>
    </row>
    <row r="1422" spans="1:7">
      <c r="A1422" t="s">
        <v>723</v>
      </c>
      <c r="B1422" t="s">
        <v>19</v>
      </c>
      <c r="C1422" t="s">
        <v>20</v>
      </c>
      <c r="D1422" s="10">
        <v>40338</v>
      </c>
      <c r="E1422">
        <v>45.52</v>
      </c>
      <c r="F1422" t="str">
        <f t="shared" si="44"/>
        <v>srijeda</v>
      </c>
      <c r="G1422" t="str">
        <f t="shared" si="45"/>
        <v/>
      </c>
    </row>
    <row r="1423" spans="1:7">
      <c r="A1423" t="s">
        <v>720</v>
      </c>
      <c r="B1423" t="s">
        <v>285</v>
      </c>
      <c r="C1423" t="s">
        <v>286</v>
      </c>
      <c r="D1423" s="10">
        <v>40338</v>
      </c>
      <c r="E1423">
        <v>47.56</v>
      </c>
      <c r="F1423" t="str">
        <f t="shared" si="44"/>
        <v>srijeda</v>
      </c>
      <c r="G1423" t="str">
        <f t="shared" si="45"/>
        <v/>
      </c>
    </row>
    <row r="1424" spans="1:7">
      <c r="A1424" t="s">
        <v>1492</v>
      </c>
      <c r="B1424" t="s">
        <v>1032</v>
      </c>
      <c r="C1424" t="s">
        <v>1033</v>
      </c>
      <c r="D1424" s="10">
        <v>40338</v>
      </c>
      <c r="E1424">
        <v>54.18</v>
      </c>
      <c r="F1424" t="str">
        <f t="shared" si="44"/>
        <v>srijeda</v>
      </c>
      <c r="G1424" t="str">
        <f t="shared" si="45"/>
        <v/>
      </c>
    </row>
    <row r="1425" spans="1:7">
      <c r="A1425" t="s">
        <v>2474</v>
      </c>
      <c r="B1425" t="s">
        <v>1971</v>
      </c>
      <c r="C1425" t="s">
        <v>1972</v>
      </c>
      <c r="D1425" s="10">
        <v>40338</v>
      </c>
      <c r="E1425">
        <v>56.1</v>
      </c>
      <c r="F1425" t="str">
        <f t="shared" si="44"/>
        <v>srijeda</v>
      </c>
      <c r="G1425" t="str">
        <f t="shared" si="45"/>
        <v/>
      </c>
    </row>
    <row r="1426" spans="1:7">
      <c r="A1426" t="s">
        <v>714</v>
      </c>
      <c r="B1426" t="s">
        <v>675</v>
      </c>
      <c r="C1426" t="s">
        <v>676</v>
      </c>
      <c r="D1426" s="10">
        <v>40338</v>
      </c>
      <c r="E1426">
        <v>56.54</v>
      </c>
      <c r="F1426" t="str">
        <f t="shared" si="44"/>
        <v>srijeda</v>
      </c>
      <c r="G1426" t="str">
        <f t="shared" si="45"/>
        <v/>
      </c>
    </row>
    <row r="1427" spans="1:7">
      <c r="A1427" t="s">
        <v>3015</v>
      </c>
      <c r="B1427" t="s">
        <v>2786</v>
      </c>
      <c r="C1427" t="s">
        <v>2787</v>
      </c>
      <c r="D1427" s="10">
        <v>40338</v>
      </c>
      <c r="E1427">
        <v>57.36</v>
      </c>
      <c r="F1427" t="str">
        <f t="shared" si="44"/>
        <v>srijeda</v>
      </c>
      <c r="G1427" t="str">
        <f t="shared" si="45"/>
        <v/>
      </c>
    </row>
    <row r="1428" spans="1:7">
      <c r="A1428" t="s">
        <v>1489</v>
      </c>
      <c r="B1428" t="s">
        <v>1490</v>
      </c>
      <c r="C1428" t="s">
        <v>1491</v>
      </c>
      <c r="D1428" s="10">
        <v>40338</v>
      </c>
      <c r="E1428">
        <v>67.64</v>
      </c>
      <c r="F1428" t="str">
        <f t="shared" si="44"/>
        <v>srijeda</v>
      </c>
      <c r="G1428" t="str">
        <f t="shared" si="45"/>
        <v/>
      </c>
    </row>
    <row r="1429" spans="1:7">
      <c r="A1429" t="s">
        <v>1486</v>
      </c>
      <c r="B1429" t="s">
        <v>1487</v>
      </c>
      <c r="C1429" t="s">
        <v>1488</v>
      </c>
      <c r="D1429" s="10">
        <v>40338</v>
      </c>
      <c r="E1429">
        <v>67.680000000000007</v>
      </c>
      <c r="F1429" t="str">
        <f t="shared" si="44"/>
        <v>srijeda</v>
      </c>
      <c r="G1429" t="str">
        <f t="shared" si="45"/>
        <v/>
      </c>
    </row>
    <row r="1430" spans="1:7">
      <c r="A1430" t="s">
        <v>730</v>
      </c>
      <c r="B1430" t="s">
        <v>731</v>
      </c>
      <c r="C1430" t="s">
        <v>732</v>
      </c>
      <c r="D1430" s="10">
        <v>40338</v>
      </c>
      <c r="E1430">
        <v>76.319999999999993</v>
      </c>
      <c r="F1430" t="str">
        <f t="shared" si="44"/>
        <v>srijeda</v>
      </c>
      <c r="G1430" t="str">
        <f t="shared" si="45"/>
        <v/>
      </c>
    </row>
    <row r="1431" spans="1:7">
      <c r="A1431" t="s">
        <v>2467</v>
      </c>
      <c r="B1431" t="s">
        <v>2035</v>
      </c>
      <c r="C1431" t="s">
        <v>2036</v>
      </c>
      <c r="D1431" s="10">
        <v>40338</v>
      </c>
      <c r="E1431">
        <v>79.27</v>
      </c>
      <c r="F1431" t="str">
        <f t="shared" si="44"/>
        <v>srijeda</v>
      </c>
      <c r="G1431" t="str">
        <f t="shared" si="45"/>
        <v/>
      </c>
    </row>
    <row r="1432" spans="1:7">
      <c r="A1432" t="s">
        <v>3415</v>
      </c>
      <c r="B1432" t="s">
        <v>3416</v>
      </c>
      <c r="C1432" t="s">
        <v>3417</v>
      </c>
      <c r="D1432" s="10">
        <v>40338</v>
      </c>
      <c r="E1432">
        <v>87.2</v>
      </c>
      <c r="F1432" t="str">
        <f t="shared" si="44"/>
        <v>srijeda</v>
      </c>
      <c r="G1432" t="str">
        <f t="shared" si="45"/>
        <v/>
      </c>
    </row>
    <row r="1433" spans="1:7">
      <c r="A1433" t="s">
        <v>3412</v>
      </c>
      <c r="B1433" t="s">
        <v>3257</v>
      </c>
      <c r="C1433" t="s">
        <v>3258</v>
      </c>
      <c r="D1433" s="10">
        <v>40338</v>
      </c>
      <c r="E1433">
        <v>101.46</v>
      </c>
      <c r="F1433" t="str">
        <f t="shared" si="44"/>
        <v>srijeda</v>
      </c>
      <c r="G1433" t="str">
        <f t="shared" si="45"/>
        <v/>
      </c>
    </row>
    <row r="1434" spans="1:7">
      <c r="A1434" t="s">
        <v>736</v>
      </c>
      <c r="B1434" t="s">
        <v>338</v>
      </c>
      <c r="C1434" t="s">
        <v>339</v>
      </c>
      <c r="D1434" s="10">
        <v>40338</v>
      </c>
      <c r="E1434">
        <v>101.57</v>
      </c>
      <c r="F1434" t="str">
        <f t="shared" si="44"/>
        <v>srijeda</v>
      </c>
      <c r="G1434" t="str">
        <f t="shared" si="45"/>
        <v/>
      </c>
    </row>
    <row r="1435" spans="1:7">
      <c r="A1435" t="s">
        <v>2473</v>
      </c>
      <c r="B1435" t="s">
        <v>2430</v>
      </c>
      <c r="C1435" t="s">
        <v>2431</v>
      </c>
      <c r="D1435" s="10">
        <v>40338</v>
      </c>
      <c r="E1435">
        <v>108.13</v>
      </c>
      <c r="F1435" t="str">
        <f t="shared" si="44"/>
        <v>srijeda</v>
      </c>
      <c r="G1435" t="str">
        <f t="shared" si="45"/>
        <v/>
      </c>
    </row>
    <row r="1436" spans="1:7">
      <c r="A1436" t="s">
        <v>2466</v>
      </c>
      <c r="B1436" t="s">
        <v>2318</v>
      </c>
      <c r="C1436" t="s">
        <v>2319</v>
      </c>
      <c r="D1436" s="10">
        <v>40338</v>
      </c>
      <c r="E1436">
        <v>109.84</v>
      </c>
      <c r="F1436" t="str">
        <f t="shared" si="44"/>
        <v>srijeda</v>
      </c>
      <c r="G1436" t="str">
        <f t="shared" si="45"/>
        <v/>
      </c>
    </row>
    <row r="1437" spans="1:7">
      <c r="A1437" t="s">
        <v>3022</v>
      </c>
      <c r="B1437" t="s">
        <v>3023</v>
      </c>
      <c r="C1437" t="s">
        <v>3024</v>
      </c>
      <c r="D1437" s="10">
        <v>40338</v>
      </c>
      <c r="E1437">
        <v>111.66</v>
      </c>
      <c r="F1437" t="str">
        <f t="shared" si="44"/>
        <v>srijeda</v>
      </c>
      <c r="G1437" t="str">
        <f t="shared" si="45"/>
        <v/>
      </c>
    </row>
    <row r="1438" spans="1:7">
      <c r="A1438" t="s">
        <v>3591</v>
      </c>
      <c r="B1438" t="s">
        <v>19</v>
      </c>
      <c r="C1438" t="s">
        <v>20</v>
      </c>
      <c r="D1438" s="10">
        <v>40338</v>
      </c>
      <c r="E1438">
        <v>117.89</v>
      </c>
      <c r="F1438" t="str">
        <f t="shared" si="44"/>
        <v>srijeda</v>
      </c>
      <c r="G1438" t="str">
        <f t="shared" si="45"/>
        <v/>
      </c>
    </row>
    <row r="1439" spans="1:7">
      <c r="A1439" t="s">
        <v>3592</v>
      </c>
      <c r="B1439" t="s">
        <v>19</v>
      </c>
      <c r="C1439" t="s">
        <v>20</v>
      </c>
      <c r="D1439" s="10">
        <v>40338</v>
      </c>
      <c r="E1439">
        <v>129.27000000000001</v>
      </c>
      <c r="F1439" t="str">
        <f t="shared" si="44"/>
        <v>srijeda</v>
      </c>
      <c r="G1439" t="str">
        <f t="shared" si="45"/>
        <v/>
      </c>
    </row>
    <row r="1440" spans="1:7">
      <c r="A1440" t="s">
        <v>3019</v>
      </c>
      <c r="B1440" t="s">
        <v>2786</v>
      </c>
      <c r="C1440" t="s">
        <v>2787</v>
      </c>
      <c r="D1440" s="10">
        <v>40338</v>
      </c>
      <c r="E1440">
        <v>131.63</v>
      </c>
      <c r="F1440" t="str">
        <f t="shared" si="44"/>
        <v>srijeda</v>
      </c>
      <c r="G1440" t="str">
        <f t="shared" si="45"/>
        <v/>
      </c>
    </row>
    <row r="1441" spans="1:7">
      <c r="A1441" t="s">
        <v>3593</v>
      </c>
      <c r="B1441" t="s">
        <v>3594</v>
      </c>
      <c r="C1441" t="s">
        <v>3595</v>
      </c>
      <c r="D1441" s="10">
        <v>40338</v>
      </c>
      <c r="E1441">
        <v>138.30000000000001</v>
      </c>
      <c r="F1441" t="str">
        <f t="shared" si="44"/>
        <v>srijeda</v>
      </c>
      <c r="G1441" t="str">
        <f t="shared" si="45"/>
        <v/>
      </c>
    </row>
    <row r="1442" spans="1:7">
      <c r="A1442" t="s">
        <v>3860</v>
      </c>
      <c r="B1442" t="s">
        <v>3796</v>
      </c>
      <c r="C1442" t="s">
        <v>3797</v>
      </c>
      <c r="D1442" s="10">
        <v>40338</v>
      </c>
      <c r="E1442">
        <v>152.78</v>
      </c>
      <c r="F1442" t="str">
        <f t="shared" si="44"/>
        <v>srijeda</v>
      </c>
      <c r="G1442" t="str">
        <f t="shared" si="45"/>
        <v/>
      </c>
    </row>
    <row r="1443" spans="1:7">
      <c r="A1443" t="s">
        <v>719</v>
      </c>
      <c r="B1443" t="s">
        <v>13</v>
      </c>
      <c r="C1443" t="s">
        <v>14</v>
      </c>
      <c r="D1443" s="10">
        <v>40338</v>
      </c>
      <c r="E1443">
        <v>156.5</v>
      </c>
      <c r="F1443" t="str">
        <f t="shared" si="44"/>
        <v>srijeda</v>
      </c>
      <c r="G1443" t="str">
        <f t="shared" si="45"/>
        <v/>
      </c>
    </row>
    <row r="1444" spans="1:7">
      <c r="A1444" t="s">
        <v>1481</v>
      </c>
      <c r="B1444" t="s">
        <v>1482</v>
      </c>
      <c r="C1444" t="s">
        <v>1483</v>
      </c>
      <c r="D1444" s="10">
        <v>40338</v>
      </c>
      <c r="E1444">
        <v>166.16</v>
      </c>
      <c r="F1444" t="str">
        <f t="shared" si="44"/>
        <v>srijeda</v>
      </c>
      <c r="G1444" t="str">
        <f t="shared" si="45"/>
        <v/>
      </c>
    </row>
    <row r="1445" spans="1:7">
      <c r="A1445" t="s">
        <v>3017</v>
      </c>
      <c r="B1445" t="s">
        <v>2862</v>
      </c>
      <c r="C1445" t="s">
        <v>2863</v>
      </c>
      <c r="D1445" s="10">
        <v>40338</v>
      </c>
      <c r="E1445">
        <v>170.16</v>
      </c>
      <c r="F1445" t="str">
        <f t="shared" si="44"/>
        <v>srijeda</v>
      </c>
      <c r="G1445" t="str">
        <f t="shared" si="45"/>
        <v/>
      </c>
    </row>
    <row r="1446" spans="1:7">
      <c r="A1446" t="s">
        <v>3585</v>
      </c>
      <c r="B1446" t="s">
        <v>3586</v>
      </c>
      <c r="C1446" t="s">
        <v>3587</v>
      </c>
      <c r="D1446" s="10">
        <v>40338</v>
      </c>
      <c r="E1446">
        <v>186.86</v>
      </c>
      <c r="F1446" t="str">
        <f t="shared" si="44"/>
        <v>srijeda</v>
      </c>
      <c r="G1446" t="str">
        <f t="shared" si="45"/>
        <v/>
      </c>
    </row>
    <row r="1447" spans="1:7">
      <c r="A1447" t="s">
        <v>727</v>
      </c>
      <c r="B1447" t="s">
        <v>19</v>
      </c>
      <c r="C1447" t="s">
        <v>20</v>
      </c>
      <c r="D1447" s="10">
        <v>40338</v>
      </c>
      <c r="E1447">
        <v>195.12</v>
      </c>
      <c r="F1447" t="str">
        <f t="shared" si="44"/>
        <v>srijeda</v>
      </c>
      <c r="G1447" t="str">
        <f t="shared" si="45"/>
        <v/>
      </c>
    </row>
    <row r="1448" spans="1:7">
      <c r="A1448" t="s">
        <v>715</v>
      </c>
      <c r="B1448" t="s">
        <v>716</v>
      </c>
      <c r="C1448" t="s">
        <v>717</v>
      </c>
      <c r="D1448" s="10">
        <v>40338</v>
      </c>
      <c r="E1448">
        <v>198.62</v>
      </c>
      <c r="F1448" t="str">
        <f t="shared" si="44"/>
        <v>srijeda</v>
      </c>
      <c r="G1448" t="str">
        <f t="shared" si="45"/>
        <v/>
      </c>
    </row>
    <row r="1449" spans="1:7">
      <c r="A1449" t="s">
        <v>718</v>
      </c>
      <c r="B1449" t="s">
        <v>54</v>
      </c>
      <c r="C1449" t="s">
        <v>55</v>
      </c>
      <c r="D1449" s="10">
        <v>40338</v>
      </c>
      <c r="E1449">
        <v>202.44</v>
      </c>
      <c r="F1449" t="str">
        <f t="shared" si="44"/>
        <v>srijeda</v>
      </c>
      <c r="G1449" t="str">
        <f t="shared" si="45"/>
        <v/>
      </c>
    </row>
    <row r="1450" spans="1:7">
      <c r="A1450" t="s">
        <v>724</v>
      </c>
      <c r="B1450" t="s">
        <v>275</v>
      </c>
      <c r="C1450" t="s">
        <v>276</v>
      </c>
      <c r="D1450" s="10">
        <v>40338</v>
      </c>
      <c r="E1450">
        <v>215.69</v>
      </c>
      <c r="F1450" t="str">
        <f t="shared" si="44"/>
        <v>srijeda</v>
      </c>
      <c r="G1450" t="str">
        <f t="shared" si="45"/>
        <v/>
      </c>
    </row>
    <row r="1451" spans="1:7">
      <c r="A1451" t="s">
        <v>2472</v>
      </c>
      <c r="B1451" t="s">
        <v>2143</v>
      </c>
      <c r="C1451" t="s">
        <v>2144</v>
      </c>
      <c r="D1451" s="10">
        <v>40338</v>
      </c>
      <c r="E1451">
        <v>219.48</v>
      </c>
      <c r="F1451" t="str">
        <f t="shared" si="44"/>
        <v>srijeda</v>
      </c>
      <c r="G1451" t="str">
        <f t="shared" si="45"/>
        <v/>
      </c>
    </row>
    <row r="1452" spans="1:7">
      <c r="A1452" t="s">
        <v>1821</v>
      </c>
      <c r="B1452" t="s">
        <v>1651</v>
      </c>
      <c r="C1452" t="s">
        <v>1652</v>
      </c>
      <c r="D1452" s="10">
        <v>40338</v>
      </c>
      <c r="E1452">
        <v>235.77</v>
      </c>
      <c r="F1452" t="str">
        <f t="shared" si="44"/>
        <v>srijeda</v>
      </c>
      <c r="G1452" t="str">
        <f t="shared" si="45"/>
        <v/>
      </c>
    </row>
    <row r="1453" spans="1:7">
      <c r="A1453" t="s">
        <v>721</v>
      </c>
      <c r="B1453" t="s">
        <v>612</v>
      </c>
      <c r="C1453" t="s">
        <v>613</v>
      </c>
      <c r="D1453" s="10">
        <v>40338</v>
      </c>
      <c r="E1453">
        <v>282.92</v>
      </c>
      <c r="F1453" t="str">
        <f t="shared" si="44"/>
        <v>srijeda</v>
      </c>
      <c r="G1453" t="str">
        <f t="shared" si="45"/>
        <v/>
      </c>
    </row>
    <row r="1454" spans="1:7">
      <c r="A1454" t="s">
        <v>735</v>
      </c>
      <c r="B1454" t="s">
        <v>59</v>
      </c>
      <c r="C1454" t="s">
        <v>60</v>
      </c>
      <c r="D1454" s="10">
        <v>40338</v>
      </c>
      <c r="E1454">
        <v>307.56</v>
      </c>
      <c r="F1454" t="str">
        <f t="shared" si="44"/>
        <v>srijeda</v>
      </c>
      <c r="G1454" t="str">
        <f t="shared" si="45"/>
        <v/>
      </c>
    </row>
    <row r="1455" spans="1:7">
      <c r="A1455" t="s">
        <v>737</v>
      </c>
      <c r="B1455" t="s">
        <v>392</v>
      </c>
      <c r="C1455" t="s">
        <v>393</v>
      </c>
      <c r="D1455" s="10">
        <v>40338</v>
      </c>
      <c r="E1455">
        <v>315.49</v>
      </c>
      <c r="F1455" t="str">
        <f t="shared" si="44"/>
        <v>srijeda</v>
      </c>
      <c r="G1455" t="str">
        <f t="shared" si="45"/>
        <v/>
      </c>
    </row>
    <row r="1456" spans="1:7">
      <c r="A1456" t="s">
        <v>726</v>
      </c>
      <c r="B1456" t="s">
        <v>620</v>
      </c>
      <c r="C1456" t="s">
        <v>621</v>
      </c>
      <c r="D1456" s="10">
        <v>40338</v>
      </c>
      <c r="E1456">
        <v>332.68</v>
      </c>
      <c r="F1456" t="str">
        <f t="shared" si="44"/>
        <v>srijeda</v>
      </c>
      <c r="G1456" t="str">
        <f t="shared" si="45"/>
        <v/>
      </c>
    </row>
    <row r="1457" spans="1:7">
      <c r="A1457" t="s">
        <v>3414</v>
      </c>
      <c r="B1457" t="s">
        <v>3410</v>
      </c>
      <c r="C1457" t="s">
        <v>3411</v>
      </c>
      <c r="D1457" s="10">
        <v>40338</v>
      </c>
      <c r="E1457">
        <v>359.35</v>
      </c>
      <c r="F1457" t="str">
        <f t="shared" si="44"/>
        <v>srijeda</v>
      </c>
      <c r="G1457" t="str">
        <f t="shared" si="45"/>
        <v/>
      </c>
    </row>
    <row r="1458" spans="1:7">
      <c r="A1458" t="s">
        <v>3588</v>
      </c>
      <c r="B1458" t="s">
        <v>3589</v>
      </c>
      <c r="C1458" t="s">
        <v>3590</v>
      </c>
      <c r="D1458" s="10">
        <v>40338</v>
      </c>
      <c r="E1458">
        <v>362.52</v>
      </c>
      <c r="F1458" t="str">
        <f t="shared" si="44"/>
        <v>srijeda</v>
      </c>
      <c r="G1458" t="str">
        <f t="shared" si="45"/>
        <v/>
      </c>
    </row>
    <row r="1459" spans="1:7">
      <c r="A1459" t="s">
        <v>734</v>
      </c>
      <c r="B1459" t="s">
        <v>529</v>
      </c>
      <c r="C1459" t="s">
        <v>530</v>
      </c>
      <c r="D1459" s="10">
        <v>40338</v>
      </c>
      <c r="E1459">
        <v>418.54</v>
      </c>
      <c r="F1459" t="str">
        <f t="shared" si="44"/>
        <v>srijeda</v>
      </c>
      <c r="G1459" t="str">
        <f t="shared" si="45"/>
        <v/>
      </c>
    </row>
    <row r="1460" spans="1:7">
      <c r="A1460" t="s">
        <v>1826</v>
      </c>
      <c r="B1460" t="s">
        <v>1648</v>
      </c>
      <c r="C1460" t="s">
        <v>1649</v>
      </c>
      <c r="D1460" s="10">
        <v>40338</v>
      </c>
      <c r="E1460">
        <v>431.22</v>
      </c>
      <c r="F1460" t="str">
        <f t="shared" si="44"/>
        <v>srijeda</v>
      </c>
      <c r="G1460" t="str">
        <f t="shared" si="45"/>
        <v/>
      </c>
    </row>
    <row r="1461" spans="1:7">
      <c r="A1461" t="s">
        <v>2476</v>
      </c>
      <c r="B1461" t="s">
        <v>2020</v>
      </c>
      <c r="C1461" t="s">
        <v>2021</v>
      </c>
      <c r="D1461" s="10">
        <v>40338</v>
      </c>
      <c r="E1461">
        <v>450.17</v>
      </c>
      <c r="F1461" t="str">
        <f t="shared" si="44"/>
        <v>srijeda</v>
      </c>
      <c r="G1461" t="str">
        <f t="shared" si="45"/>
        <v/>
      </c>
    </row>
    <row r="1462" spans="1:7">
      <c r="A1462" t="s">
        <v>3018</v>
      </c>
      <c r="B1462" t="s">
        <v>2638</v>
      </c>
      <c r="C1462" t="s">
        <v>2639</v>
      </c>
      <c r="D1462" s="10">
        <v>40338</v>
      </c>
      <c r="E1462">
        <v>452.85</v>
      </c>
      <c r="F1462" t="str">
        <f t="shared" si="44"/>
        <v>srijeda</v>
      </c>
      <c r="G1462" t="str">
        <f t="shared" si="45"/>
        <v/>
      </c>
    </row>
    <row r="1463" spans="1:7">
      <c r="A1463" t="s">
        <v>3413</v>
      </c>
      <c r="B1463" t="s">
        <v>3336</v>
      </c>
      <c r="C1463" t="s">
        <v>3337</v>
      </c>
      <c r="D1463" s="10">
        <v>40338</v>
      </c>
      <c r="E1463">
        <v>456.73</v>
      </c>
      <c r="F1463" t="str">
        <f t="shared" si="44"/>
        <v>srijeda</v>
      </c>
      <c r="G1463" t="str">
        <f t="shared" si="45"/>
        <v/>
      </c>
    </row>
    <row r="1464" spans="1:7">
      <c r="A1464" t="s">
        <v>2468</v>
      </c>
      <c r="B1464" t="s">
        <v>2077</v>
      </c>
      <c r="C1464" t="s">
        <v>2078</v>
      </c>
      <c r="D1464" s="10">
        <v>40338</v>
      </c>
      <c r="E1464">
        <v>496.83</v>
      </c>
      <c r="F1464" t="str">
        <f t="shared" si="44"/>
        <v>srijeda</v>
      </c>
      <c r="G1464" t="str">
        <f t="shared" si="45"/>
        <v/>
      </c>
    </row>
    <row r="1465" spans="1:7">
      <c r="A1465" t="s">
        <v>1822</v>
      </c>
      <c r="B1465" t="s">
        <v>1648</v>
      </c>
      <c r="C1465" t="s">
        <v>1649</v>
      </c>
      <c r="D1465" s="10">
        <v>40338</v>
      </c>
      <c r="E1465">
        <v>529.26</v>
      </c>
      <c r="F1465" t="str">
        <f t="shared" si="44"/>
        <v>srijeda</v>
      </c>
      <c r="G1465" t="str">
        <f t="shared" si="45"/>
        <v/>
      </c>
    </row>
    <row r="1466" spans="1:7">
      <c r="A1466" t="s">
        <v>1484</v>
      </c>
      <c r="B1466" t="s">
        <v>1283</v>
      </c>
      <c r="C1466" t="s">
        <v>1284</v>
      </c>
      <c r="D1466" s="10">
        <v>40338</v>
      </c>
      <c r="E1466">
        <v>671.51</v>
      </c>
      <c r="F1466" t="str">
        <f t="shared" si="44"/>
        <v>srijeda</v>
      </c>
      <c r="G1466" t="str">
        <f t="shared" si="45"/>
        <v/>
      </c>
    </row>
    <row r="1467" spans="1:7">
      <c r="A1467" t="s">
        <v>728</v>
      </c>
      <c r="B1467" t="s">
        <v>369</v>
      </c>
      <c r="C1467" t="s">
        <v>370</v>
      </c>
      <c r="D1467" s="10">
        <v>40338</v>
      </c>
      <c r="E1467">
        <v>694.05</v>
      </c>
      <c r="F1467" t="str">
        <f t="shared" si="44"/>
        <v>srijeda</v>
      </c>
      <c r="G1467" t="str">
        <f t="shared" si="45"/>
        <v/>
      </c>
    </row>
    <row r="1468" spans="1:7">
      <c r="A1468" t="s">
        <v>729</v>
      </c>
      <c r="B1468" t="s">
        <v>672</v>
      </c>
      <c r="C1468" t="s">
        <v>673</v>
      </c>
      <c r="D1468" s="10">
        <v>40338</v>
      </c>
      <c r="E1468">
        <v>742.47</v>
      </c>
      <c r="F1468" t="str">
        <f t="shared" si="44"/>
        <v>srijeda</v>
      </c>
      <c r="G1468" t="str">
        <f t="shared" si="45"/>
        <v/>
      </c>
    </row>
    <row r="1469" spans="1:7">
      <c r="A1469" t="s">
        <v>3020</v>
      </c>
      <c r="B1469" t="s">
        <v>2758</v>
      </c>
      <c r="C1469" t="s">
        <v>2759</v>
      </c>
      <c r="D1469" s="10">
        <v>40338</v>
      </c>
      <c r="E1469">
        <v>813.28</v>
      </c>
      <c r="F1469" t="str">
        <f t="shared" si="44"/>
        <v>srijeda</v>
      </c>
      <c r="G1469" t="str">
        <f t="shared" si="45"/>
        <v/>
      </c>
    </row>
    <row r="1470" spans="1:7">
      <c r="A1470" t="s">
        <v>3016</v>
      </c>
      <c r="B1470" t="s">
        <v>2852</v>
      </c>
      <c r="C1470" t="s">
        <v>2853</v>
      </c>
      <c r="D1470" s="10">
        <v>40338</v>
      </c>
      <c r="E1470">
        <v>963.06</v>
      </c>
      <c r="F1470" t="str">
        <f t="shared" si="44"/>
        <v>srijeda</v>
      </c>
      <c r="G1470" t="str">
        <f t="shared" si="45"/>
        <v/>
      </c>
    </row>
    <row r="1471" spans="1:7">
      <c r="A1471" t="s">
        <v>1496</v>
      </c>
      <c r="B1471" t="s">
        <v>1363</v>
      </c>
      <c r="C1471" t="s">
        <v>1364</v>
      </c>
      <c r="D1471" s="10">
        <v>40338</v>
      </c>
      <c r="E1471" s="11">
        <v>1826.32</v>
      </c>
      <c r="F1471" t="str">
        <f t="shared" si="44"/>
        <v>srijeda</v>
      </c>
      <c r="G1471" t="str">
        <f t="shared" si="45"/>
        <v/>
      </c>
    </row>
    <row r="1472" spans="1:7">
      <c r="A1472" t="s">
        <v>3861</v>
      </c>
      <c r="B1472" t="s">
        <v>3862</v>
      </c>
      <c r="C1472" t="s">
        <v>3863</v>
      </c>
      <c r="D1472" s="10">
        <v>40338</v>
      </c>
      <c r="E1472" s="11">
        <v>1993.66</v>
      </c>
      <c r="F1472" t="str">
        <f t="shared" si="44"/>
        <v>srijeda</v>
      </c>
      <c r="G1472" t="str">
        <f t="shared" si="45"/>
        <v/>
      </c>
    </row>
    <row r="1473" spans="1:7">
      <c r="A1473" t="s">
        <v>1493</v>
      </c>
      <c r="B1473" t="s">
        <v>1494</v>
      </c>
      <c r="C1473" t="s">
        <v>1495</v>
      </c>
      <c r="D1473" s="10">
        <v>40338</v>
      </c>
      <c r="E1473" s="11">
        <v>2556.5</v>
      </c>
      <c r="F1473" t="str">
        <f t="shared" si="44"/>
        <v>srijeda</v>
      </c>
      <c r="G1473" t="str">
        <f t="shared" si="45"/>
        <v/>
      </c>
    </row>
    <row r="1474" spans="1:7">
      <c r="A1474" t="s">
        <v>1485</v>
      </c>
      <c r="B1474" t="s">
        <v>1432</v>
      </c>
      <c r="C1474" t="s">
        <v>1433</v>
      </c>
      <c r="D1474" s="10">
        <v>40338</v>
      </c>
      <c r="E1474" s="11">
        <v>3020.9</v>
      </c>
      <c r="F1474" t="str">
        <f t="shared" ref="F1474:F1537" si="46">TEXT(D1474,"dddd")</f>
        <v>srijeda</v>
      </c>
      <c r="G1474" t="str">
        <f t="shared" si="45"/>
        <v/>
      </c>
    </row>
    <row r="1475" spans="1:7">
      <c r="A1475" t="s">
        <v>758</v>
      </c>
      <c r="B1475" t="s">
        <v>257</v>
      </c>
      <c r="C1475" t="s">
        <v>258</v>
      </c>
      <c r="D1475" s="10">
        <v>40339</v>
      </c>
      <c r="E1475">
        <v>15.48</v>
      </c>
      <c r="F1475" t="str">
        <f t="shared" si="46"/>
        <v>četvrtak</v>
      </c>
      <c r="G1475" t="str">
        <f t="shared" si="45"/>
        <v/>
      </c>
    </row>
    <row r="1476" spans="1:7">
      <c r="A1476" t="s">
        <v>3606</v>
      </c>
      <c r="B1476" t="s">
        <v>19</v>
      </c>
      <c r="C1476" t="s">
        <v>20</v>
      </c>
      <c r="D1476" s="10">
        <v>40339</v>
      </c>
      <c r="E1476">
        <v>16.260000000000002</v>
      </c>
      <c r="F1476" t="str">
        <f t="shared" si="46"/>
        <v>četvrtak</v>
      </c>
      <c r="G1476" t="str">
        <f t="shared" ref="G1476:G1539" si="47">IF(C1475&amp;D1475&amp;E1475=C1476&amp;D1476&amp;E1476,"Duplikat",IF(C1476&amp;D1476&amp;E1476=C1477&amp;D1477&amp;E1477,"Duplikat",""))</f>
        <v/>
      </c>
    </row>
    <row r="1477" spans="1:7">
      <c r="A1477" t="s">
        <v>3033</v>
      </c>
      <c r="B1477" t="s">
        <v>50</v>
      </c>
      <c r="C1477" t="s">
        <v>51</v>
      </c>
      <c r="D1477" s="10">
        <v>40339</v>
      </c>
      <c r="E1477">
        <v>17.41</v>
      </c>
      <c r="F1477" t="str">
        <f t="shared" si="46"/>
        <v>četvrtak</v>
      </c>
      <c r="G1477" t="str">
        <f t="shared" si="47"/>
        <v/>
      </c>
    </row>
    <row r="1478" spans="1:7">
      <c r="A1478" t="s">
        <v>750</v>
      </c>
      <c r="B1478" t="s">
        <v>521</v>
      </c>
      <c r="C1478" t="s">
        <v>522</v>
      </c>
      <c r="D1478" s="10">
        <v>40339</v>
      </c>
      <c r="E1478">
        <v>33.17</v>
      </c>
      <c r="F1478" t="str">
        <f t="shared" si="46"/>
        <v>četvrtak</v>
      </c>
      <c r="G1478" t="str">
        <f t="shared" si="47"/>
        <v/>
      </c>
    </row>
    <row r="1479" spans="1:7">
      <c r="A1479" t="s">
        <v>762</v>
      </c>
      <c r="B1479" t="s">
        <v>763</v>
      </c>
      <c r="C1479" t="s">
        <v>764</v>
      </c>
      <c r="D1479" s="10">
        <v>40339</v>
      </c>
      <c r="E1479">
        <v>36.590000000000003</v>
      </c>
      <c r="F1479" t="str">
        <f t="shared" si="46"/>
        <v>četvrtak</v>
      </c>
      <c r="G1479" t="str">
        <f t="shared" si="47"/>
        <v/>
      </c>
    </row>
    <row r="1480" spans="1:7">
      <c r="A1480" t="s">
        <v>3420</v>
      </c>
      <c r="B1480" t="s">
        <v>3280</v>
      </c>
      <c r="C1480" t="s">
        <v>3281</v>
      </c>
      <c r="D1480" s="10">
        <v>40339</v>
      </c>
      <c r="E1480">
        <v>37.299999999999997</v>
      </c>
      <c r="F1480" t="str">
        <f t="shared" si="46"/>
        <v>četvrtak</v>
      </c>
      <c r="G1480" t="str">
        <f t="shared" si="47"/>
        <v/>
      </c>
    </row>
    <row r="1481" spans="1:7">
      <c r="A1481" t="s">
        <v>752</v>
      </c>
      <c r="B1481" t="s">
        <v>753</v>
      </c>
      <c r="C1481" t="s">
        <v>754</v>
      </c>
      <c r="D1481" s="10">
        <v>40339</v>
      </c>
      <c r="E1481">
        <v>39.51</v>
      </c>
      <c r="F1481" t="str">
        <f t="shared" si="46"/>
        <v>četvrtak</v>
      </c>
      <c r="G1481" t="str">
        <f t="shared" si="47"/>
        <v/>
      </c>
    </row>
    <row r="1482" spans="1:7">
      <c r="A1482" t="s">
        <v>745</v>
      </c>
      <c r="B1482" t="s">
        <v>746</v>
      </c>
      <c r="C1482" t="s">
        <v>747</v>
      </c>
      <c r="D1482" s="10">
        <v>40339</v>
      </c>
      <c r="E1482">
        <v>43.25</v>
      </c>
      <c r="F1482" t="str">
        <f t="shared" si="46"/>
        <v>četvrtak</v>
      </c>
      <c r="G1482" t="str">
        <f t="shared" si="47"/>
        <v/>
      </c>
    </row>
    <row r="1483" spans="1:7">
      <c r="A1483" t="s">
        <v>3032</v>
      </c>
      <c r="B1483" t="s">
        <v>2758</v>
      </c>
      <c r="C1483" t="s">
        <v>2759</v>
      </c>
      <c r="D1483" s="10">
        <v>40339</v>
      </c>
      <c r="E1483">
        <v>44.39</v>
      </c>
      <c r="F1483" t="str">
        <f t="shared" si="46"/>
        <v>četvrtak</v>
      </c>
      <c r="G1483" t="str">
        <f t="shared" si="47"/>
        <v/>
      </c>
    </row>
    <row r="1484" spans="1:7">
      <c r="A1484" t="s">
        <v>2477</v>
      </c>
      <c r="B1484" t="s">
        <v>2458</v>
      </c>
      <c r="C1484" t="s">
        <v>2459</v>
      </c>
      <c r="D1484" s="10">
        <v>40339</v>
      </c>
      <c r="E1484">
        <v>51.22</v>
      </c>
      <c r="F1484" t="str">
        <f t="shared" si="46"/>
        <v>četvrtak</v>
      </c>
      <c r="G1484" t="str">
        <f t="shared" si="47"/>
        <v/>
      </c>
    </row>
    <row r="1485" spans="1:7">
      <c r="A1485" t="s">
        <v>3026</v>
      </c>
      <c r="B1485" t="s">
        <v>2704</v>
      </c>
      <c r="C1485" t="s">
        <v>2705</v>
      </c>
      <c r="D1485" s="10">
        <v>40339</v>
      </c>
      <c r="E1485">
        <v>55.2</v>
      </c>
      <c r="F1485" t="str">
        <f t="shared" si="46"/>
        <v>četvrtak</v>
      </c>
      <c r="G1485" t="str">
        <f t="shared" si="47"/>
        <v/>
      </c>
    </row>
    <row r="1486" spans="1:7">
      <c r="A1486" t="s">
        <v>755</v>
      </c>
      <c r="B1486" t="s">
        <v>392</v>
      </c>
      <c r="C1486" t="s">
        <v>393</v>
      </c>
      <c r="D1486" s="10">
        <v>40339</v>
      </c>
      <c r="E1486">
        <v>71.34</v>
      </c>
      <c r="F1486" t="str">
        <f t="shared" si="46"/>
        <v>četvrtak</v>
      </c>
      <c r="G1486" t="str">
        <f t="shared" si="47"/>
        <v/>
      </c>
    </row>
    <row r="1487" spans="1:7">
      <c r="A1487" t="s">
        <v>751</v>
      </c>
      <c r="B1487" t="s">
        <v>19</v>
      </c>
      <c r="C1487" t="s">
        <v>20</v>
      </c>
      <c r="D1487" s="10">
        <v>40339</v>
      </c>
      <c r="E1487">
        <v>73.17</v>
      </c>
      <c r="F1487" t="str">
        <f t="shared" si="46"/>
        <v>četvrtak</v>
      </c>
      <c r="G1487" t="str">
        <f t="shared" si="47"/>
        <v/>
      </c>
    </row>
    <row r="1488" spans="1:7">
      <c r="A1488" t="s">
        <v>759</v>
      </c>
      <c r="B1488" t="s">
        <v>88</v>
      </c>
      <c r="C1488" t="s">
        <v>89</v>
      </c>
      <c r="D1488" s="10">
        <v>40339</v>
      </c>
      <c r="E1488">
        <v>73.17</v>
      </c>
      <c r="F1488" t="str">
        <f t="shared" si="46"/>
        <v>četvrtak</v>
      </c>
      <c r="G1488" t="str">
        <f t="shared" si="47"/>
        <v/>
      </c>
    </row>
    <row r="1489" spans="1:7">
      <c r="A1489" t="s">
        <v>3877</v>
      </c>
      <c r="B1489" t="s">
        <v>435</v>
      </c>
      <c r="C1489" t="s">
        <v>436</v>
      </c>
      <c r="D1489" s="10">
        <v>40339</v>
      </c>
      <c r="E1489">
        <v>76.58</v>
      </c>
      <c r="F1489" t="str">
        <f t="shared" si="46"/>
        <v>četvrtak</v>
      </c>
      <c r="G1489" t="str">
        <f t="shared" si="47"/>
        <v/>
      </c>
    </row>
    <row r="1490" spans="1:7">
      <c r="A1490" t="s">
        <v>3027</v>
      </c>
      <c r="B1490" t="s">
        <v>2782</v>
      </c>
      <c r="C1490" t="s">
        <v>2783</v>
      </c>
      <c r="D1490" s="10">
        <v>40339</v>
      </c>
      <c r="E1490">
        <v>78.930000000000007</v>
      </c>
      <c r="F1490" t="str">
        <f t="shared" si="46"/>
        <v>četvrtak</v>
      </c>
      <c r="G1490" t="str">
        <f t="shared" si="47"/>
        <v/>
      </c>
    </row>
    <row r="1491" spans="1:7">
      <c r="A1491" t="s">
        <v>757</v>
      </c>
      <c r="B1491" t="s">
        <v>257</v>
      </c>
      <c r="C1491" t="s">
        <v>258</v>
      </c>
      <c r="D1491" s="10">
        <v>40339</v>
      </c>
      <c r="E1491">
        <v>87.9</v>
      </c>
      <c r="F1491" t="str">
        <f t="shared" si="46"/>
        <v>četvrtak</v>
      </c>
      <c r="G1491" t="str">
        <f t="shared" si="47"/>
        <v/>
      </c>
    </row>
    <row r="1492" spans="1:7">
      <c r="A1492" t="s">
        <v>3596</v>
      </c>
      <c r="B1492" t="s">
        <v>3597</v>
      </c>
      <c r="C1492" t="s">
        <v>3598</v>
      </c>
      <c r="D1492" s="10">
        <v>40339</v>
      </c>
      <c r="E1492">
        <v>102.7</v>
      </c>
      <c r="F1492" t="str">
        <f t="shared" si="46"/>
        <v>četvrtak</v>
      </c>
      <c r="G1492" t="str">
        <f t="shared" si="47"/>
        <v/>
      </c>
    </row>
    <row r="1493" spans="1:7">
      <c r="A1493" t="s">
        <v>741</v>
      </c>
      <c r="B1493" t="s">
        <v>665</v>
      </c>
      <c r="C1493" t="s">
        <v>666</v>
      </c>
      <c r="D1493" s="10">
        <v>40339</v>
      </c>
      <c r="E1493">
        <v>103.58</v>
      </c>
      <c r="F1493" t="str">
        <f t="shared" si="46"/>
        <v>četvrtak</v>
      </c>
      <c r="G1493" t="str">
        <f t="shared" si="47"/>
        <v/>
      </c>
    </row>
    <row r="1494" spans="1:7">
      <c r="A1494" t="s">
        <v>1501</v>
      </c>
      <c r="B1494" t="s">
        <v>1244</v>
      </c>
      <c r="C1494" t="s">
        <v>1245</v>
      </c>
      <c r="D1494" s="10">
        <v>40339</v>
      </c>
      <c r="E1494">
        <v>109.57</v>
      </c>
      <c r="F1494" t="str">
        <f t="shared" si="46"/>
        <v>četvrtak</v>
      </c>
      <c r="G1494" t="str">
        <f t="shared" si="47"/>
        <v>Duplikat</v>
      </c>
    </row>
    <row r="1495" spans="1:7">
      <c r="A1495" t="s">
        <v>1502</v>
      </c>
      <c r="B1495" t="s">
        <v>1244</v>
      </c>
      <c r="C1495" t="s">
        <v>1245</v>
      </c>
      <c r="D1495" s="10">
        <v>40339</v>
      </c>
      <c r="E1495">
        <v>109.57</v>
      </c>
      <c r="F1495" t="str">
        <f t="shared" si="46"/>
        <v>četvrtak</v>
      </c>
      <c r="G1495" t="str">
        <f t="shared" si="47"/>
        <v>Duplikat</v>
      </c>
    </row>
    <row r="1496" spans="1:7">
      <c r="A1496" t="s">
        <v>3866</v>
      </c>
      <c r="B1496" t="s">
        <v>3346</v>
      </c>
      <c r="C1496" t="s">
        <v>3347</v>
      </c>
      <c r="D1496" s="10">
        <v>40339</v>
      </c>
      <c r="E1496">
        <v>117.07</v>
      </c>
      <c r="F1496" t="str">
        <f t="shared" si="46"/>
        <v>četvrtak</v>
      </c>
      <c r="G1496" t="str">
        <f t="shared" si="47"/>
        <v/>
      </c>
    </row>
    <row r="1497" spans="1:7">
      <c r="A1497" t="s">
        <v>3604</v>
      </c>
      <c r="B1497" t="s">
        <v>19</v>
      </c>
      <c r="C1497" t="s">
        <v>20</v>
      </c>
      <c r="D1497" s="10">
        <v>40339</v>
      </c>
      <c r="E1497">
        <v>124.59</v>
      </c>
      <c r="F1497" t="str">
        <f t="shared" si="46"/>
        <v>četvrtak</v>
      </c>
      <c r="G1497" t="str">
        <f t="shared" si="47"/>
        <v/>
      </c>
    </row>
    <row r="1498" spans="1:7">
      <c r="A1498" t="s">
        <v>3601</v>
      </c>
      <c r="B1498" t="s">
        <v>3602</v>
      </c>
      <c r="C1498" t="s">
        <v>3603</v>
      </c>
      <c r="D1498" s="10">
        <v>40339</v>
      </c>
      <c r="E1498">
        <v>126.34</v>
      </c>
      <c r="F1498" t="str">
        <f t="shared" si="46"/>
        <v>četvrtak</v>
      </c>
      <c r="G1498" t="str">
        <f t="shared" si="47"/>
        <v/>
      </c>
    </row>
    <row r="1499" spans="1:7">
      <c r="A1499" t="s">
        <v>3872</v>
      </c>
      <c r="B1499" t="s">
        <v>1019</v>
      </c>
      <c r="C1499" t="s">
        <v>1020</v>
      </c>
      <c r="D1499" s="10">
        <v>40339</v>
      </c>
      <c r="E1499">
        <v>129.75</v>
      </c>
      <c r="F1499" t="str">
        <f t="shared" si="46"/>
        <v>četvrtak</v>
      </c>
      <c r="G1499" t="str">
        <f t="shared" si="47"/>
        <v/>
      </c>
    </row>
    <row r="1500" spans="1:7">
      <c r="A1500" t="s">
        <v>3864</v>
      </c>
      <c r="B1500" t="s">
        <v>1019</v>
      </c>
      <c r="C1500" t="s">
        <v>1020</v>
      </c>
      <c r="D1500" s="10">
        <v>40339</v>
      </c>
      <c r="E1500">
        <v>140.69</v>
      </c>
      <c r="F1500" t="str">
        <f t="shared" si="46"/>
        <v>četvrtak</v>
      </c>
      <c r="G1500" t="str">
        <f t="shared" si="47"/>
        <v/>
      </c>
    </row>
    <row r="1501" spans="1:7">
      <c r="A1501" t="s">
        <v>3028</v>
      </c>
      <c r="B1501" t="s">
        <v>2704</v>
      </c>
      <c r="C1501" t="s">
        <v>2705</v>
      </c>
      <c r="D1501" s="10">
        <v>40339</v>
      </c>
      <c r="E1501">
        <v>142.27000000000001</v>
      </c>
      <c r="F1501" t="str">
        <f t="shared" si="46"/>
        <v>četvrtak</v>
      </c>
      <c r="G1501" t="str">
        <f t="shared" si="47"/>
        <v/>
      </c>
    </row>
    <row r="1502" spans="1:7">
      <c r="A1502" t="s">
        <v>739</v>
      </c>
      <c r="B1502" t="s">
        <v>505</v>
      </c>
      <c r="C1502" t="s">
        <v>506</v>
      </c>
      <c r="D1502" s="10">
        <v>40339</v>
      </c>
      <c r="E1502">
        <v>143.19</v>
      </c>
      <c r="F1502" t="str">
        <f t="shared" si="46"/>
        <v>četvrtak</v>
      </c>
      <c r="G1502" t="str">
        <f t="shared" si="47"/>
        <v/>
      </c>
    </row>
    <row r="1503" spans="1:7">
      <c r="A1503" t="s">
        <v>3870</v>
      </c>
      <c r="B1503" t="s">
        <v>1019</v>
      </c>
      <c r="C1503" t="s">
        <v>1020</v>
      </c>
      <c r="D1503" s="10">
        <v>40339</v>
      </c>
      <c r="E1503">
        <v>144.38999999999999</v>
      </c>
      <c r="F1503" t="str">
        <f t="shared" si="46"/>
        <v>četvrtak</v>
      </c>
      <c r="G1503" t="str">
        <f t="shared" si="47"/>
        <v/>
      </c>
    </row>
    <row r="1504" spans="1:7">
      <c r="A1504" t="s">
        <v>744</v>
      </c>
      <c r="B1504" t="s">
        <v>289</v>
      </c>
      <c r="C1504" t="s">
        <v>290</v>
      </c>
      <c r="D1504" s="10">
        <v>40339</v>
      </c>
      <c r="E1504">
        <v>153.16999999999999</v>
      </c>
      <c r="F1504" t="str">
        <f t="shared" si="46"/>
        <v>četvrtak</v>
      </c>
      <c r="G1504" t="str">
        <f t="shared" si="47"/>
        <v/>
      </c>
    </row>
    <row r="1505" spans="1:7">
      <c r="A1505" t="s">
        <v>756</v>
      </c>
      <c r="B1505" t="s">
        <v>125</v>
      </c>
      <c r="C1505" t="s">
        <v>126</v>
      </c>
      <c r="D1505" s="10">
        <v>40339</v>
      </c>
      <c r="E1505">
        <v>160.49</v>
      </c>
      <c r="F1505" t="str">
        <f t="shared" si="46"/>
        <v>četvrtak</v>
      </c>
      <c r="G1505" t="str">
        <f t="shared" si="47"/>
        <v/>
      </c>
    </row>
    <row r="1506" spans="1:7">
      <c r="A1506" t="s">
        <v>3878</v>
      </c>
      <c r="B1506" t="s">
        <v>3796</v>
      </c>
      <c r="C1506" t="s">
        <v>3797</v>
      </c>
      <c r="D1506" s="10">
        <v>40339</v>
      </c>
      <c r="E1506">
        <v>163.9</v>
      </c>
      <c r="F1506" t="str">
        <f t="shared" si="46"/>
        <v>četvrtak</v>
      </c>
      <c r="G1506" t="str">
        <f t="shared" si="47"/>
        <v/>
      </c>
    </row>
    <row r="1507" spans="1:7">
      <c r="A1507" t="s">
        <v>2483</v>
      </c>
      <c r="B1507" t="s">
        <v>2484</v>
      </c>
      <c r="C1507" t="s">
        <v>1996</v>
      </c>
      <c r="D1507" s="10">
        <v>40339</v>
      </c>
      <c r="E1507">
        <v>174.8</v>
      </c>
      <c r="F1507" t="str">
        <f t="shared" si="46"/>
        <v>četvrtak</v>
      </c>
      <c r="G1507" t="str">
        <f t="shared" si="47"/>
        <v/>
      </c>
    </row>
    <row r="1508" spans="1:7">
      <c r="A1508" t="s">
        <v>1830</v>
      </c>
      <c r="B1508" t="s">
        <v>1831</v>
      </c>
      <c r="C1508" t="s">
        <v>1832</v>
      </c>
      <c r="D1508" s="10">
        <v>40339</v>
      </c>
      <c r="E1508">
        <v>199.19</v>
      </c>
      <c r="F1508" t="str">
        <f t="shared" si="46"/>
        <v>četvrtak</v>
      </c>
      <c r="G1508" t="str">
        <f t="shared" si="47"/>
        <v/>
      </c>
    </row>
    <row r="1509" spans="1:7">
      <c r="A1509" t="s">
        <v>3599</v>
      </c>
      <c r="B1509" t="s">
        <v>19</v>
      </c>
      <c r="C1509" t="s">
        <v>20</v>
      </c>
      <c r="D1509" s="10">
        <v>40339</v>
      </c>
      <c r="E1509">
        <v>200.82</v>
      </c>
      <c r="F1509" t="str">
        <f t="shared" si="46"/>
        <v>četvrtak</v>
      </c>
      <c r="G1509" t="str">
        <f t="shared" si="47"/>
        <v/>
      </c>
    </row>
    <row r="1510" spans="1:7">
      <c r="A1510" t="s">
        <v>3885</v>
      </c>
      <c r="B1510" t="s">
        <v>3883</v>
      </c>
      <c r="C1510" t="s">
        <v>3884</v>
      </c>
      <c r="D1510" s="10">
        <v>40339</v>
      </c>
      <c r="E1510">
        <v>201.8</v>
      </c>
      <c r="F1510" t="str">
        <f t="shared" si="46"/>
        <v>četvrtak</v>
      </c>
      <c r="G1510" t="str">
        <f t="shared" si="47"/>
        <v/>
      </c>
    </row>
    <row r="1511" spans="1:7">
      <c r="A1511" t="s">
        <v>3867</v>
      </c>
      <c r="B1511" t="s">
        <v>3346</v>
      </c>
      <c r="C1511" t="s">
        <v>3347</v>
      </c>
      <c r="D1511" s="10">
        <v>40339</v>
      </c>
      <c r="E1511">
        <v>209.36</v>
      </c>
      <c r="F1511" t="str">
        <f t="shared" si="46"/>
        <v>četvrtak</v>
      </c>
      <c r="G1511" t="str">
        <f t="shared" si="47"/>
        <v/>
      </c>
    </row>
    <row r="1512" spans="1:7">
      <c r="A1512" t="s">
        <v>761</v>
      </c>
      <c r="B1512" t="s">
        <v>16</v>
      </c>
      <c r="C1512" t="s">
        <v>17</v>
      </c>
      <c r="D1512" s="10">
        <v>40339</v>
      </c>
      <c r="E1512">
        <v>218.55</v>
      </c>
      <c r="F1512" t="str">
        <f t="shared" si="46"/>
        <v>četvrtak</v>
      </c>
      <c r="G1512" t="str">
        <f t="shared" si="47"/>
        <v/>
      </c>
    </row>
    <row r="1513" spans="1:7">
      <c r="A1513" t="s">
        <v>1497</v>
      </c>
      <c r="B1513" t="s">
        <v>1298</v>
      </c>
      <c r="C1513" t="s">
        <v>1299</v>
      </c>
      <c r="D1513" s="10">
        <v>40339</v>
      </c>
      <c r="E1513">
        <v>225.36</v>
      </c>
      <c r="F1513" t="str">
        <f t="shared" si="46"/>
        <v>četvrtak</v>
      </c>
      <c r="G1513" t="str">
        <f t="shared" si="47"/>
        <v/>
      </c>
    </row>
    <row r="1514" spans="1:7">
      <c r="A1514" t="s">
        <v>748</v>
      </c>
      <c r="B1514" t="s">
        <v>571</v>
      </c>
      <c r="C1514" t="s">
        <v>572</v>
      </c>
      <c r="D1514" s="10">
        <v>40339</v>
      </c>
      <c r="E1514">
        <v>237.17</v>
      </c>
      <c r="F1514" t="str">
        <f t="shared" si="46"/>
        <v>četvrtak</v>
      </c>
      <c r="G1514" t="str">
        <f t="shared" si="47"/>
        <v/>
      </c>
    </row>
    <row r="1515" spans="1:7">
      <c r="A1515" t="s">
        <v>3874</v>
      </c>
      <c r="B1515" t="s">
        <v>1366</v>
      </c>
      <c r="C1515" t="s">
        <v>1367</v>
      </c>
      <c r="D1515" s="10">
        <v>40339</v>
      </c>
      <c r="E1515">
        <v>239.03</v>
      </c>
      <c r="F1515" t="str">
        <f t="shared" si="46"/>
        <v>četvrtak</v>
      </c>
      <c r="G1515" t="str">
        <f t="shared" si="47"/>
        <v/>
      </c>
    </row>
    <row r="1516" spans="1:7">
      <c r="A1516" t="s">
        <v>740</v>
      </c>
      <c r="B1516" t="s">
        <v>50</v>
      </c>
      <c r="C1516" t="s">
        <v>51</v>
      </c>
      <c r="D1516" s="10">
        <v>40339</v>
      </c>
      <c r="E1516">
        <v>240.98</v>
      </c>
      <c r="F1516" t="str">
        <f t="shared" si="46"/>
        <v>četvrtak</v>
      </c>
      <c r="G1516" t="str">
        <f t="shared" si="47"/>
        <v/>
      </c>
    </row>
    <row r="1517" spans="1:7">
      <c r="A1517" t="s">
        <v>3034</v>
      </c>
      <c r="B1517" t="s">
        <v>46</v>
      </c>
      <c r="C1517" t="s">
        <v>47</v>
      </c>
      <c r="D1517" s="10">
        <v>40339</v>
      </c>
      <c r="E1517">
        <v>286.18</v>
      </c>
      <c r="F1517" t="str">
        <f t="shared" si="46"/>
        <v>četvrtak</v>
      </c>
      <c r="G1517" t="str">
        <f t="shared" si="47"/>
        <v/>
      </c>
    </row>
    <row r="1518" spans="1:7">
      <c r="A1518" t="s">
        <v>2481</v>
      </c>
      <c r="B1518" t="s">
        <v>1965</v>
      </c>
      <c r="C1518" t="s">
        <v>2482</v>
      </c>
      <c r="D1518" s="10">
        <v>40339</v>
      </c>
      <c r="E1518">
        <v>301.45999999999998</v>
      </c>
      <c r="F1518" t="str">
        <f t="shared" si="46"/>
        <v>četvrtak</v>
      </c>
      <c r="G1518" t="str">
        <f t="shared" si="47"/>
        <v/>
      </c>
    </row>
    <row r="1519" spans="1:7">
      <c r="A1519" t="s">
        <v>3873</v>
      </c>
      <c r="B1519" t="s">
        <v>1366</v>
      </c>
      <c r="C1519" t="s">
        <v>1367</v>
      </c>
      <c r="D1519" s="10">
        <v>40339</v>
      </c>
      <c r="E1519">
        <v>305.36</v>
      </c>
      <c r="F1519" t="str">
        <f t="shared" si="46"/>
        <v>četvrtak</v>
      </c>
      <c r="G1519" t="str">
        <f t="shared" si="47"/>
        <v/>
      </c>
    </row>
    <row r="1520" spans="1:7">
      <c r="A1520" t="s">
        <v>760</v>
      </c>
      <c r="B1520" t="s">
        <v>261</v>
      </c>
      <c r="C1520" t="s">
        <v>262</v>
      </c>
      <c r="D1520" s="10">
        <v>40339</v>
      </c>
      <c r="E1520">
        <v>316.54000000000002</v>
      </c>
      <c r="F1520" t="str">
        <f t="shared" si="46"/>
        <v>četvrtak</v>
      </c>
      <c r="G1520" t="str">
        <f t="shared" si="47"/>
        <v/>
      </c>
    </row>
    <row r="1521" spans="1:7">
      <c r="A1521" t="s">
        <v>3875</v>
      </c>
      <c r="B1521" t="s">
        <v>1019</v>
      </c>
      <c r="C1521" t="s">
        <v>1020</v>
      </c>
      <c r="D1521" s="10">
        <v>40339</v>
      </c>
      <c r="E1521">
        <v>338.21</v>
      </c>
      <c r="F1521" t="str">
        <f t="shared" si="46"/>
        <v>četvrtak</v>
      </c>
      <c r="G1521" t="str">
        <f t="shared" si="47"/>
        <v/>
      </c>
    </row>
    <row r="1522" spans="1:7">
      <c r="A1522" t="s">
        <v>3029</v>
      </c>
      <c r="B1522" t="s">
        <v>3030</v>
      </c>
      <c r="C1522" t="s">
        <v>3031</v>
      </c>
      <c r="D1522" s="10">
        <v>40339</v>
      </c>
      <c r="E1522">
        <v>356.26</v>
      </c>
      <c r="F1522" t="str">
        <f t="shared" si="46"/>
        <v>četvrtak</v>
      </c>
      <c r="G1522" t="str">
        <f t="shared" si="47"/>
        <v/>
      </c>
    </row>
    <row r="1523" spans="1:7">
      <c r="A1523" t="s">
        <v>3605</v>
      </c>
      <c r="B1523" t="s">
        <v>19</v>
      </c>
      <c r="C1523" t="s">
        <v>20</v>
      </c>
      <c r="D1523" s="10">
        <v>40339</v>
      </c>
      <c r="E1523">
        <v>375.61</v>
      </c>
      <c r="F1523" t="str">
        <f t="shared" si="46"/>
        <v>četvrtak</v>
      </c>
      <c r="G1523" t="str">
        <f t="shared" si="47"/>
        <v/>
      </c>
    </row>
    <row r="1524" spans="1:7">
      <c r="A1524" t="s">
        <v>743</v>
      </c>
      <c r="B1524" t="s">
        <v>220</v>
      </c>
      <c r="C1524" t="s">
        <v>221</v>
      </c>
      <c r="D1524" s="10">
        <v>40339</v>
      </c>
      <c r="E1524">
        <v>386.83</v>
      </c>
      <c r="F1524" t="str">
        <f t="shared" si="46"/>
        <v>četvrtak</v>
      </c>
      <c r="G1524" t="str">
        <f t="shared" si="47"/>
        <v/>
      </c>
    </row>
    <row r="1525" spans="1:7">
      <c r="A1525" t="s">
        <v>3879</v>
      </c>
      <c r="B1525" t="s">
        <v>435</v>
      </c>
      <c r="C1525" t="s">
        <v>436</v>
      </c>
      <c r="D1525" s="10">
        <v>40339</v>
      </c>
      <c r="E1525">
        <v>414.14</v>
      </c>
      <c r="F1525" t="str">
        <f t="shared" si="46"/>
        <v>četvrtak</v>
      </c>
      <c r="G1525" t="str">
        <f t="shared" si="47"/>
        <v/>
      </c>
    </row>
    <row r="1526" spans="1:7">
      <c r="A1526" t="s">
        <v>742</v>
      </c>
      <c r="B1526" t="s">
        <v>54</v>
      </c>
      <c r="C1526" t="s">
        <v>55</v>
      </c>
      <c r="D1526" s="10">
        <v>40339</v>
      </c>
      <c r="E1526">
        <v>438.21</v>
      </c>
      <c r="F1526" t="str">
        <f t="shared" si="46"/>
        <v>četvrtak</v>
      </c>
      <c r="G1526" t="str">
        <f t="shared" si="47"/>
        <v/>
      </c>
    </row>
    <row r="1527" spans="1:7">
      <c r="A1527" t="s">
        <v>2478</v>
      </c>
      <c r="B1527" t="s">
        <v>2479</v>
      </c>
      <c r="C1527" t="s">
        <v>2480</v>
      </c>
      <c r="D1527" s="10">
        <v>40339</v>
      </c>
      <c r="E1527">
        <v>446.19</v>
      </c>
      <c r="F1527" t="str">
        <f t="shared" si="46"/>
        <v>četvrtak</v>
      </c>
      <c r="G1527" t="str">
        <f t="shared" si="47"/>
        <v/>
      </c>
    </row>
    <row r="1528" spans="1:7">
      <c r="A1528" t="s">
        <v>3036</v>
      </c>
      <c r="B1528" t="s">
        <v>2660</v>
      </c>
      <c r="C1528" t="s">
        <v>2661</v>
      </c>
      <c r="D1528" s="10">
        <v>40339</v>
      </c>
      <c r="E1528">
        <v>467.12</v>
      </c>
      <c r="F1528" t="str">
        <f t="shared" si="46"/>
        <v>četvrtak</v>
      </c>
      <c r="G1528" t="str">
        <f t="shared" si="47"/>
        <v/>
      </c>
    </row>
    <row r="1529" spans="1:7">
      <c r="A1529" t="s">
        <v>3418</v>
      </c>
      <c r="B1529" t="s">
        <v>3245</v>
      </c>
      <c r="C1529" t="s">
        <v>3246</v>
      </c>
      <c r="D1529" s="10">
        <v>40339</v>
      </c>
      <c r="E1529">
        <v>472.97</v>
      </c>
      <c r="F1529" t="str">
        <f t="shared" si="46"/>
        <v>četvrtak</v>
      </c>
      <c r="G1529" t="str">
        <f t="shared" si="47"/>
        <v/>
      </c>
    </row>
    <row r="1530" spans="1:7">
      <c r="A1530" t="s">
        <v>3876</v>
      </c>
      <c r="B1530" t="s">
        <v>3792</v>
      </c>
      <c r="C1530" t="s">
        <v>3793</v>
      </c>
      <c r="D1530" s="10">
        <v>40339</v>
      </c>
      <c r="E1530">
        <v>478.04</v>
      </c>
      <c r="F1530" t="str">
        <f t="shared" si="46"/>
        <v>četvrtak</v>
      </c>
      <c r="G1530" t="str">
        <f t="shared" si="47"/>
        <v/>
      </c>
    </row>
    <row r="1531" spans="1:7">
      <c r="A1531" t="s">
        <v>1498</v>
      </c>
      <c r="B1531" t="s">
        <v>1499</v>
      </c>
      <c r="C1531" t="s">
        <v>1500</v>
      </c>
      <c r="D1531" s="10">
        <v>40339</v>
      </c>
      <c r="E1531">
        <v>486.54</v>
      </c>
      <c r="F1531" t="str">
        <f t="shared" si="46"/>
        <v>četvrtak</v>
      </c>
      <c r="G1531" t="str">
        <f t="shared" si="47"/>
        <v/>
      </c>
    </row>
    <row r="1532" spans="1:7">
      <c r="A1532" t="s">
        <v>1827</v>
      </c>
      <c r="B1532" t="s">
        <v>1828</v>
      </c>
      <c r="C1532" t="s">
        <v>1829</v>
      </c>
      <c r="D1532" s="10">
        <v>40339</v>
      </c>
      <c r="E1532">
        <v>501.99</v>
      </c>
      <c r="F1532" t="str">
        <f t="shared" si="46"/>
        <v>četvrtak</v>
      </c>
      <c r="G1532" t="str">
        <f t="shared" si="47"/>
        <v/>
      </c>
    </row>
    <row r="1533" spans="1:7">
      <c r="A1533" t="s">
        <v>3871</v>
      </c>
      <c r="B1533" t="s">
        <v>1019</v>
      </c>
      <c r="C1533" t="s">
        <v>1020</v>
      </c>
      <c r="D1533" s="10">
        <v>40339</v>
      </c>
      <c r="E1533">
        <v>547.80999999999995</v>
      </c>
      <c r="F1533" t="str">
        <f t="shared" si="46"/>
        <v>četvrtak</v>
      </c>
      <c r="G1533" t="str">
        <f t="shared" si="47"/>
        <v/>
      </c>
    </row>
    <row r="1534" spans="1:7">
      <c r="A1534" t="s">
        <v>3035</v>
      </c>
      <c r="B1534" t="s">
        <v>2733</v>
      </c>
      <c r="C1534" t="s">
        <v>2734</v>
      </c>
      <c r="D1534" s="10">
        <v>40339</v>
      </c>
      <c r="E1534">
        <v>590.24</v>
      </c>
      <c r="F1534" t="str">
        <f t="shared" si="46"/>
        <v>četvrtak</v>
      </c>
      <c r="G1534" t="str">
        <f t="shared" si="47"/>
        <v/>
      </c>
    </row>
    <row r="1535" spans="1:7">
      <c r="A1535" t="s">
        <v>3882</v>
      </c>
      <c r="B1535" t="s">
        <v>3883</v>
      </c>
      <c r="C1535" t="s">
        <v>3884</v>
      </c>
      <c r="D1535" s="10">
        <v>40339</v>
      </c>
      <c r="E1535">
        <v>614.79999999999995</v>
      </c>
      <c r="F1535" t="str">
        <f t="shared" si="46"/>
        <v>četvrtak</v>
      </c>
      <c r="G1535" t="str">
        <f t="shared" si="47"/>
        <v/>
      </c>
    </row>
    <row r="1536" spans="1:7">
      <c r="A1536" t="s">
        <v>3881</v>
      </c>
      <c r="B1536" t="s">
        <v>3754</v>
      </c>
      <c r="C1536" t="s">
        <v>3755</v>
      </c>
      <c r="D1536" s="10">
        <v>40339</v>
      </c>
      <c r="E1536">
        <v>677.57</v>
      </c>
      <c r="F1536" t="str">
        <f t="shared" si="46"/>
        <v>četvrtak</v>
      </c>
      <c r="G1536" t="str">
        <f t="shared" si="47"/>
        <v/>
      </c>
    </row>
    <row r="1537" spans="1:7">
      <c r="A1537" t="s">
        <v>3869</v>
      </c>
      <c r="B1537" t="s">
        <v>3810</v>
      </c>
      <c r="C1537" t="s">
        <v>1196</v>
      </c>
      <c r="D1537" s="10">
        <v>40339</v>
      </c>
      <c r="E1537">
        <v>698.54</v>
      </c>
      <c r="F1537" t="str">
        <f t="shared" si="46"/>
        <v>četvrtak</v>
      </c>
      <c r="G1537" t="str">
        <f t="shared" si="47"/>
        <v/>
      </c>
    </row>
    <row r="1538" spans="1:7">
      <c r="A1538" t="s">
        <v>3868</v>
      </c>
      <c r="B1538" t="s">
        <v>435</v>
      </c>
      <c r="C1538" t="s">
        <v>436</v>
      </c>
      <c r="D1538" s="10">
        <v>40339</v>
      </c>
      <c r="E1538">
        <v>730.45</v>
      </c>
      <c r="F1538" t="str">
        <f t="shared" ref="F1538:F1601" si="48">TEXT(D1538,"dddd")</f>
        <v>četvrtak</v>
      </c>
      <c r="G1538" t="str">
        <f t="shared" si="47"/>
        <v/>
      </c>
    </row>
    <row r="1539" spans="1:7">
      <c r="A1539" t="s">
        <v>3600</v>
      </c>
      <c r="B1539" t="s">
        <v>1587</v>
      </c>
      <c r="C1539" t="s">
        <v>20</v>
      </c>
      <c r="D1539" s="10">
        <v>40339</v>
      </c>
      <c r="E1539">
        <v>733.74</v>
      </c>
      <c r="F1539" t="str">
        <f t="shared" si="48"/>
        <v>četvrtak</v>
      </c>
      <c r="G1539" t="str">
        <f t="shared" si="47"/>
        <v/>
      </c>
    </row>
    <row r="1540" spans="1:7">
      <c r="A1540" t="s">
        <v>3025</v>
      </c>
      <c r="B1540" t="s">
        <v>2754</v>
      </c>
      <c r="C1540" t="s">
        <v>2755</v>
      </c>
      <c r="D1540" s="10">
        <v>40339</v>
      </c>
      <c r="E1540">
        <v>792.68</v>
      </c>
      <c r="F1540" t="str">
        <f t="shared" si="48"/>
        <v>četvrtak</v>
      </c>
      <c r="G1540" t="str">
        <f t="shared" ref="G1540:G1603" si="49">IF(C1539&amp;D1539&amp;E1539=C1540&amp;D1540&amp;E1540,"Duplikat",IF(C1540&amp;D1540&amp;E1540=C1541&amp;D1541&amp;E1541,"Duplikat",""))</f>
        <v/>
      </c>
    </row>
    <row r="1541" spans="1:7">
      <c r="A1541" t="s">
        <v>3865</v>
      </c>
      <c r="B1541" t="s">
        <v>3754</v>
      </c>
      <c r="C1541" t="s">
        <v>3755</v>
      </c>
      <c r="D1541" s="10">
        <v>40339</v>
      </c>
      <c r="E1541">
        <v>913.46</v>
      </c>
      <c r="F1541" t="str">
        <f t="shared" si="48"/>
        <v>četvrtak</v>
      </c>
      <c r="G1541" t="str">
        <f t="shared" si="49"/>
        <v/>
      </c>
    </row>
    <row r="1542" spans="1:7">
      <c r="A1542" t="s">
        <v>3419</v>
      </c>
      <c r="B1542" t="s">
        <v>3245</v>
      </c>
      <c r="C1542" t="s">
        <v>3246</v>
      </c>
      <c r="D1542" s="10">
        <v>40339</v>
      </c>
      <c r="E1542">
        <v>917.72</v>
      </c>
      <c r="F1542" t="str">
        <f t="shared" si="48"/>
        <v>četvrtak</v>
      </c>
      <c r="G1542" t="str">
        <f t="shared" si="49"/>
        <v/>
      </c>
    </row>
    <row r="1543" spans="1:7">
      <c r="A1543" t="s">
        <v>3880</v>
      </c>
      <c r="B1543" t="s">
        <v>1019</v>
      </c>
      <c r="C1543" t="s">
        <v>1020</v>
      </c>
      <c r="D1543" s="10">
        <v>40339</v>
      </c>
      <c r="E1543" s="11">
        <v>1113.1600000000001</v>
      </c>
      <c r="F1543" t="str">
        <f t="shared" si="48"/>
        <v>četvrtak</v>
      </c>
      <c r="G1543" t="str">
        <f t="shared" si="49"/>
        <v/>
      </c>
    </row>
    <row r="1544" spans="1:7">
      <c r="A1544" t="s">
        <v>749</v>
      </c>
      <c r="B1544" t="s">
        <v>389</v>
      </c>
      <c r="C1544" t="s">
        <v>390</v>
      </c>
      <c r="D1544" s="10">
        <v>40339</v>
      </c>
      <c r="E1544" s="11">
        <v>1248.32</v>
      </c>
      <c r="F1544" t="str">
        <f t="shared" si="48"/>
        <v>četvrtak</v>
      </c>
      <c r="G1544" t="str">
        <f t="shared" si="49"/>
        <v/>
      </c>
    </row>
    <row r="1545" spans="1:7">
      <c r="A1545" t="s">
        <v>3607</v>
      </c>
      <c r="B1545" t="s">
        <v>19</v>
      </c>
      <c r="C1545" t="s">
        <v>20</v>
      </c>
      <c r="D1545" s="10">
        <v>40340</v>
      </c>
      <c r="E1545">
        <v>20.49</v>
      </c>
      <c r="F1545" t="str">
        <f t="shared" si="48"/>
        <v>petak</v>
      </c>
      <c r="G1545" t="str">
        <f t="shared" si="49"/>
        <v/>
      </c>
    </row>
    <row r="1546" spans="1:7">
      <c r="A1546" t="s">
        <v>3608</v>
      </c>
      <c r="B1546" t="s">
        <v>3609</v>
      </c>
      <c r="C1546" t="s">
        <v>3610</v>
      </c>
      <c r="D1546" s="10">
        <v>40340</v>
      </c>
      <c r="E1546">
        <v>34.28</v>
      </c>
      <c r="F1546" t="str">
        <f t="shared" si="48"/>
        <v>petak</v>
      </c>
      <c r="G1546" t="str">
        <f t="shared" si="49"/>
        <v/>
      </c>
    </row>
    <row r="1547" spans="1:7">
      <c r="A1547" t="s">
        <v>765</v>
      </c>
      <c r="B1547" t="s">
        <v>13</v>
      </c>
      <c r="C1547" t="s">
        <v>14</v>
      </c>
      <c r="D1547" s="10">
        <v>40340</v>
      </c>
      <c r="E1547">
        <v>38.01</v>
      </c>
      <c r="F1547" t="str">
        <f t="shared" si="48"/>
        <v>petak</v>
      </c>
      <c r="G1547" t="str">
        <f t="shared" si="49"/>
        <v/>
      </c>
    </row>
    <row r="1548" spans="1:7">
      <c r="A1548" t="s">
        <v>1506</v>
      </c>
      <c r="B1548" t="s">
        <v>1238</v>
      </c>
      <c r="C1548" t="s">
        <v>1239</v>
      </c>
      <c r="D1548" s="10">
        <v>40340</v>
      </c>
      <c r="E1548">
        <v>39.840000000000003</v>
      </c>
      <c r="F1548" t="str">
        <f t="shared" si="48"/>
        <v>petak</v>
      </c>
      <c r="G1548" t="str">
        <f t="shared" si="49"/>
        <v/>
      </c>
    </row>
    <row r="1549" spans="1:7">
      <c r="A1549" t="s">
        <v>782</v>
      </c>
      <c r="B1549" t="s">
        <v>780</v>
      </c>
      <c r="C1549" t="s">
        <v>781</v>
      </c>
      <c r="D1549" s="10">
        <v>40340</v>
      </c>
      <c r="E1549">
        <v>40.24</v>
      </c>
      <c r="F1549" t="str">
        <f t="shared" si="48"/>
        <v>petak</v>
      </c>
      <c r="G1549" t="str">
        <f t="shared" si="49"/>
        <v/>
      </c>
    </row>
    <row r="1550" spans="1:7">
      <c r="A1550" t="s">
        <v>2489</v>
      </c>
      <c r="B1550" t="s">
        <v>2490</v>
      </c>
      <c r="C1550" t="s">
        <v>2491</v>
      </c>
      <c r="D1550" s="10">
        <v>40340</v>
      </c>
      <c r="E1550">
        <v>46.34</v>
      </c>
      <c r="F1550" t="str">
        <f t="shared" si="48"/>
        <v>petak</v>
      </c>
      <c r="G1550" t="str">
        <f t="shared" si="49"/>
        <v/>
      </c>
    </row>
    <row r="1551" spans="1:7">
      <c r="A1551" t="s">
        <v>3621</v>
      </c>
      <c r="B1551" t="s">
        <v>19</v>
      </c>
      <c r="C1551" t="s">
        <v>20</v>
      </c>
      <c r="D1551" s="10">
        <v>40340</v>
      </c>
      <c r="E1551">
        <v>48.36</v>
      </c>
      <c r="F1551" t="str">
        <f t="shared" si="48"/>
        <v>petak</v>
      </c>
      <c r="G1551" t="str">
        <f t="shared" si="49"/>
        <v/>
      </c>
    </row>
    <row r="1552" spans="1:7">
      <c r="A1552" t="s">
        <v>766</v>
      </c>
      <c r="B1552" t="s">
        <v>173</v>
      </c>
      <c r="C1552" t="s">
        <v>174</v>
      </c>
      <c r="D1552" s="10">
        <v>40340</v>
      </c>
      <c r="E1552">
        <v>49.15</v>
      </c>
      <c r="F1552" t="str">
        <f t="shared" si="48"/>
        <v>petak</v>
      </c>
      <c r="G1552" t="str">
        <f t="shared" si="49"/>
        <v/>
      </c>
    </row>
    <row r="1553" spans="1:7">
      <c r="A1553" t="s">
        <v>3045</v>
      </c>
      <c r="B1553" t="s">
        <v>2638</v>
      </c>
      <c r="C1553" t="s">
        <v>2639</v>
      </c>
      <c r="D1553" s="10">
        <v>40340</v>
      </c>
      <c r="E1553">
        <v>52.35</v>
      </c>
      <c r="F1553" t="str">
        <f t="shared" si="48"/>
        <v>petak</v>
      </c>
      <c r="G1553" t="str">
        <f t="shared" si="49"/>
        <v/>
      </c>
    </row>
    <row r="1554" spans="1:7">
      <c r="A1554" t="s">
        <v>1504</v>
      </c>
      <c r="B1554" t="s">
        <v>1283</v>
      </c>
      <c r="C1554" t="s">
        <v>1284</v>
      </c>
      <c r="D1554" s="10">
        <v>40340</v>
      </c>
      <c r="E1554">
        <v>54.07</v>
      </c>
      <c r="F1554" t="str">
        <f t="shared" si="48"/>
        <v>petak</v>
      </c>
      <c r="G1554" t="str">
        <f t="shared" si="49"/>
        <v/>
      </c>
    </row>
    <row r="1555" spans="1:7">
      <c r="A1555" t="s">
        <v>3041</v>
      </c>
      <c r="B1555" t="s">
        <v>3042</v>
      </c>
      <c r="C1555" t="s">
        <v>3043</v>
      </c>
      <c r="D1555" s="10">
        <v>40340</v>
      </c>
      <c r="E1555">
        <v>54.07</v>
      </c>
      <c r="F1555" t="str">
        <f t="shared" si="48"/>
        <v>petak</v>
      </c>
      <c r="G1555" t="str">
        <f t="shared" si="49"/>
        <v/>
      </c>
    </row>
    <row r="1556" spans="1:7">
      <c r="A1556" t="s">
        <v>3622</v>
      </c>
      <c r="B1556" t="s">
        <v>19</v>
      </c>
      <c r="C1556" t="s">
        <v>20</v>
      </c>
      <c r="D1556" s="10">
        <v>40340</v>
      </c>
      <c r="E1556">
        <v>57.38</v>
      </c>
      <c r="F1556" t="str">
        <f t="shared" si="48"/>
        <v>petak</v>
      </c>
      <c r="G1556" t="str">
        <f t="shared" si="49"/>
        <v/>
      </c>
    </row>
    <row r="1557" spans="1:7">
      <c r="A1557" t="s">
        <v>1503</v>
      </c>
      <c r="B1557" t="s">
        <v>1244</v>
      </c>
      <c r="C1557" t="s">
        <v>1245</v>
      </c>
      <c r="D1557" s="10">
        <v>40340</v>
      </c>
      <c r="E1557">
        <v>59.84</v>
      </c>
      <c r="F1557" t="str">
        <f t="shared" si="48"/>
        <v>petak</v>
      </c>
      <c r="G1557" t="str">
        <f t="shared" si="49"/>
        <v/>
      </c>
    </row>
    <row r="1558" spans="1:7">
      <c r="A1558" t="s">
        <v>3052</v>
      </c>
      <c r="B1558" t="s">
        <v>2862</v>
      </c>
      <c r="C1558" t="s">
        <v>2863</v>
      </c>
      <c r="D1558" s="10">
        <v>40340</v>
      </c>
      <c r="E1558">
        <v>62.6</v>
      </c>
      <c r="F1558" t="str">
        <f t="shared" si="48"/>
        <v>petak</v>
      </c>
      <c r="G1558" t="str">
        <f t="shared" si="49"/>
        <v/>
      </c>
    </row>
    <row r="1559" spans="1:7">
      <c r="A1559" t="s">
        <v>3040</v>
      </c>
      <c r="B1559" t="s">
        <v>2654</v>
      </c>
      <c r="C1559" t="s">
        <v>2655</v>
      </c>
      <c r="D1559" s="10">
        <v>40340</v>
      </c>
      <c r="E1559">
        <v>65.239999999999995</v>
      </c>
      <c r="F1559" t="str">
        <f t="shared" si="48"/>
        <v>petak</v>
      </c>
      <c r="G1559" t="str">
        <f t="shared" si="49"/>
        <v/>
      </c>
    </row>
    <row r="1560" spans="1:7">
      <c r="A1560" t="s">
        <v>3046</v>
      </c>
      <c r="B1560" t="s">
        <v>3047</v>
      </c>
      <c r="C1560" t="s">
        <v>3048</v>
      </c>
      <c r="D1560" s="10">
        <v>40340</v>
      </c>
      <c r="E1560">
        <v>70.73</v>
      </c>
      <c r="F1560" t="str">
        <f t="shared" si="48"/>
        <v>petak</v>
      </c>
      <c r="G1560" t="str">
        <f t="shared" si="49"/>
        <v/>
      </c>
    </row>
    <row r="1561" spans="1:7">
      <c r="A1561" t="s">
        <v>3421</v>
      </c>
      <c r="B1561" t="s">
        <v>3396</v>
      </c>
      <c r="C1561" t="s">
        <v>3397</v>
      </c>
      <c r="D1561" s="10">
        <v>40340</v>
      </c>
      <c r="E1561">
        <v>70.73</v>
      </c>
      <c r="F1561" t="str">
        <f t="shared" si="48"/>
        <v>petak</v>
      </c>
      <c r="G1561" t="str">
        <f t="shared" si="49"/>
        <v/>
      </c>
    </row>
    <row r="1562" spans="1:7">
      <c r="A1562" t="s">
        <v>779</v>
      </c>
      <c r="B1562" t="s">
        <v>780</v>
      </c>
      <c r="C1562" t="s">
        <v>781</v>
      </c>
      <c r="D1562" s="10">
        <v>40340</v>
      </c>
      <c r="E1562">
        <v>88.45</v>
      </c>
      <c r="F1562" t="str">
        <f t="shared" si="48"/>
        <v>petak</v>
      </c>
      <c r="G1562" t="str">
        <f t="shared" si="49"/>
        <v/>
      </c>
    </row>
    <row r="1563" spans="1:7">
      <c r="A1563" t="s">
        <v>769</v>
      </c>
      <c r="B1563" t="s">
        <v>121</v>
      </c>
      <c r="C1563" t="s">
        <v>122</v>
      </c>
      <c r="D1563" s="10">
        <v>40340</v>
      </c>
      <c r="E1563">
        <v>93.9</v>
      </c>
      <c r="F1563" t="str">
        <f t="shared" si="48"/>
        <v>petak</v>
      </c>
      <c r="G1563" t="str">
        <f t="shared" si="49"/>
        <v/>
      </c>
    </row>
    <row r="1564" spans="1:7">
      <c r="A1564" t="s">
        <v>3614</v>
      </c>
      <c r="B1564" t="s">
        <v>3615</v>
      </c>
      <c r="C1564" t="s">
        <v>3616</v>
      </c>
      <c r="D1564" s="10">
        <v>40340</v>
      </c>
      <c r="E1564">
        <v>113.25</v>
      </c>
      <c r="F1564" t="str">
        <f t="shared" si="48"/>
        <v>petak</v>
      </c>
      <c r="G1564" t="str">
        <f t="shared" si="49"/>
        <v/>
      </c>
    </row>
    <row r="1565" spans="1:7">
      <c r="A1565" t="s">
        <v>783</v>
      </c>
      <c r="B1565" t="s">
        <v>373</v>
      </c>
      <c r="C1565" t="s">
        <v>374</v>
      </c>
      <c r="D1565" s="10">
        <v>40340</v>
      </c>
      <c r="E1565">
        <v>124.96</v>
      </c>
      <c r="F1565" t="str">
        <f t="shared" si="48"/>
        <v>petak</v>
      </c>
      <c r="G1565" t="str">
        <f t="shared" si="49"/>
        <v/>
      </c>
    </row>
    <row r="1566" spans="1:7">
      <c r="A1566" t="s">
        <v>1833</v>
      </c>
      <c r="B1566" t="s">
        <v>1742</v>
      </c>
      <c r="C1566" t="s">
        <v>1743</v>
      </c>
      <c r="D1566" s="10">
        <v>40340</v>
      </c>
      <c r="E1566">
        <v>135.44999999999999</v>
      </c>
      <c r="F1566" t="str">
        <f t="shared" si="48"/>
        <v>petak</v>
      </c>
      <c r="G1566" t="str">
        <f t="shared" si="49"/>
        <v/>
      </c>
    </row>
    <row r="1567" spans="1:7">
      <c r="A1567" t="s">
        <v>2485</v>
      </c>
      <c r="B1567" t="s">
        <v>2486</v>
      </c>
      <c r="C1567" t="s">
        <v>2487</v>
      </c>
      <c r="D1567" s="10">
        <v>40340</v>
      </c>
      <c r="E1567">
        <v>140</v>
      </c>
      <c r="F1567" t="str">
        <f t="shared" si="48"/>
        <v>petak</v>
      </c>
      <c r="G1567" t="str">
        <f t="shared" si="49"/>
        <v/>
      </c>
    </row>
    <row r="1568" spans="1:7">
      <c r="A1568" t="s">
        <v>3618</v>
      </c>
      <c r="B1568" t="s">
        <v>3619</v>
      </c>
      <c r="C1568" t="s">
        <v>3620</v>
      </c>
      <c r="D1568" s="10">
        <v>40340</v>
      </c>
      <c r="E1568">
        <v>150.41</v>
      </c>
      <c r="F1568" t="str">
        <f t="shared" si="48"/>
        <v>petak</v>
      </c>
      <c r="G1568" t="str">
        <f t="shared" si="49"/>
        <v/>
      </c>
    </row>
    <row r="1569" spans="1:7">
      <c r="A1569" t="s">
        <v>1837</v>
      </c>
      <c r="B1569" t="s">
        <v>1648</v>
      </c>
      <c r="C1569" t="s">
        <v>1649</v>
      </c>
      <c r="D1569" s="10">
        <v>40340</v>
      </c>
      <c r="E1569">
        <v>159.22</v>
      </c>
      <c r="F1569" t="str">
        <f t="shared" si="48"/>
        <v>petak</v>
      </c>
      <c r="G1569" t="str">
        <f t="shared" si="49"/>
        <v/>
      </c>
    </row>
    <row r="1570" spans="1:7">
      <c r="A1570" t="s">
        <v>773</v>
      </c>
      <c r="B1570" t="s">
        <v>774</v>
      </c>
      <c r="C1570" t="s">
        <v>775</v>
      </c>
      <c r="D1570" s="10">
        <v>40340</v>
      </c>
      <c r="E1570">
        <v>164.75</v>
      </c>
      <c r="F1570" t="str">
        <f t="shared" si="48"/>
        <v>petak</v>
      </c>
      <c r="G1570" t="str">
        <f t="shared" si="49"/>
        <v/>
      </c>
    </row>
    <row r="1571" spans="1:7">
      <c r="A1571" t="s">
        <v>767</v>
      </c>
      <c r="B1571" t="s">
        <v>173</v>
      </c>
      <c r="C1571" t="s">
        <v>174</v>
      </c>
      <c r="D1571" s="10">
        <v>40340</v>
      </c>
      <c r="E1571">
        <v>171.08</v>
      </c>
      <c r="F1571" t="str">
        <f t="shared" si="48"/>
        <v>petak</v>
      </c>
      <c r="G1571" t="str">
        <f t="shared" si="49"/>
        <v/>
      </c>
    </row>
    <row r="1572" spans="1:7">
      <c r="A1572" t="s">
        <v>3611</v>
      </c>
      <c r="B1572" t="s">
        <v>3612</v>
      </c>
      <c r="C1572" t="s">
        <v>3613</v>
      </c>
      <c r="D1572" s="10">
        <v>40340</v>
      </c>
      <c r="E1572">
        <v>172.77</v>
      </c>
      <c r="F1572" t="str">
        <f t="shared" si="48"/>
        <v>petak</v>
      </c>
      <c r="G1572" t="str">
        <f t="shared" si="49"/>
        <v/>
      </c>
    </row>
    <row r="1573" spans="1:7">
      <c r="A1573" t="s">
        <v>3617</v>
      </c>
      <c r="B1573" t="s">
        <v>3155</v>
      </c>
      <c r="C1573" t="s">
        <v>3156</v>
      </c>
      <c r="D1573" s="10">
        <v>40340</v>
      </c>
      <c r="E1573">
        <v>237.31</v>
      </c>
      <c r="F1573" t="str">
        <f t="shared" si="48"/>
        <v>petak</v>
      </c>
      <c r="G1573" t="str">
        <f t="shared" si="49"/>
        <v/>
      </c>
    </row>
    <row r="1574" spans="1:7">
      <c r="A1574" t="s">
        <v>776</v>
      </c>
      <c r="B1574" t="s">
        <v>777</v>
      </c>
      <c r="C1574" t="s">
        <v>778</v>
      </c>
      <c r="D1574" s="10">
        <v>40340</v>
      </c>
      <c r="E1574">
        <v>238.54</v>
      </c>
      <c r="F1574" t="str">
        <f t="shared" si="48"/>
        <v>petak</v>
      </c>
      <c r="G1574" t="str">
        <f t="shared" si="49"/>
        <v/>
      </c>
    </row>
    <row r="1575" spans="1:7">
      <c r="A1575" t="s">
        <v>2488</v>
      </c>
      <c r="B1575" t="s">
        <v>1974</v>
      </c>
      <c r="C1575" t="s">
        <v>1975</v>
      </c>
      <c r="D1575" s="10">
        <v>40340</v>
      </c>
      <c r="E1575">
        <v>272.83</v>
      </c>
      <c r="F1575" t="str">
        <f t="shared" si="48"/>
        <v>petak</v>
      </c>
      <c r="G1575" t="str">
        <f t="shared" si="49"/>
        <v/>
      </c>
    </row>
    <row r="1576" spans="1:7">
      <c r="A1576" t="s">
        <v>768</v>
      </c>
      <c r="B1576" t="s">
        <v>46</v>
      </c>
      <c r="C1576" t="s">
        <v>47</v>
      </c>
      <c r="D1576" s="10">
        <v>40340</v>
      </c>
      <c r="E1576">
        <v>327.32</v>
      </c>
      <c r="F1576" t="str">
        <f t="shared" si="48"/>
        <v>petak</v>
      </c>
      <c r="G1576" t="str">
        <f t="shared" si="49"/>
        <v/>
      </c>
    </row>
    <row r="1577" spans="1:7">
      <c r="A1577" t="s">
        <v>770</v>
      </c>
      <c r="B1577" t="s">
        <v>771</v>
      </c>
      <c r="C1577" t="s">
        <v>772</v>
      </c>
      <c r="D1577" s="10">
        <v>40340</v>
      </c>
      <c r="E1577">
        <v>341.38</v>
      </c>
      <c r="F1577" t="str">
        <f t="shared" si="48"/>
        <v>petak</v>
      </c>
      <c r="G1577" t="str">
        <f t="shared" si="49"/>
        <v/>
      </c>
    </row>
    <row r="1578" spans="1:7">
      <c r="A1578" t="s">
        <v>3037</v>
      </c>
      <c r="B1578" t="s">
        <v>3038</v>
      </c>
      <c r="C1578" t="s">
        <v>3039</v>
      </c>
      <c r="D1578" s="10">
        <v>40340</v>
      </c>
      <c r="E1578">
        <v>394.96</v>
      </c>
      <c r="F1578" t="str">
        <f t="shared" si="48"/>
        <v>petak</v>
      </c>
      <c r="G1578" t="str">
        <f t="shared" si="49"/>
        <v/>
      </c>
    </row>
    <row r="1579" spans="1:7">
      <c r="A1579" t="s">
        <v>3049</v>
      </c>
      <c r="B1579" t="s">
        <v>2750</v>
      </c>
      <c r="C1579" t="s">
        <v>2751</v>
      </c>
      <c r="D1579" s="10">
        <v>40340</v>
      </c>
      <c r="E1579">
        <v>395.92</v>
      </c>
      <c r="F1579" t="str">
        <f t="shared" si="48"/>
        <v>petak</v>
      </c>
      <c r="G1579" t="str">
        <f t="shared" si="49"/>
        <v/>
      </c>
    </row>
    <row r="1580" spans="1:7">
      <c r="A1580" t="s">
        <v>1841</v>
      </c>
      <c r="B1580" t="s">
        <v>1842</v>
      </c>
      <c r="C1580" t="s">
        <v>1843</v>
      </c>
      <c r="D1580" s="10">
        <v>40340</v>
      </c>
      <c r="E1580">
        <v>415.19</v>
      </c>
      <c r="F1580" t="str">
        <f t="shared" si="48"/>
        <v>petak</v>
      </c>
      <c r="G1580" t="str">
        <f t="shared" si="49"/>
        <v/>
      </c>
    </row>
    <row r="1581" spans="1:7">
      <c r="A1581" t="s">
        <v>2492</v>
      </c>
      <c r="B1581" t="s">
        <v>1953</v>
      </c>
      <c r="C1581" t="s">
        <v>1954</v>
      </c>
      <c r="D1581" s="10">
        <v>40340</v>
      </c>
      <c r="E1581">
        <v>452.67</v>
      </c>
      <c r="F1581" t="str">
        <f t="shared" si="48"/>
        <v>petak</v>
      </c>
      <c r="G1581" t="str">
        <f t="shared" si="49"/>
        <v/>
      </c>
    </row>
    <row r="1582" spans="1:7">
      <c r="A1582" t="s">
        <v>1838</v>
      </c>
      <c r="B1582" t="s">
        <v>1839</v>
      </c>
      <c r="C1582" t="s">
        <v>1840</v>
      </c>
      <c r="D1582" s="10">
        <v>40340</v>
      </c>
      <c r="E1582">
        <v>457.77</v>
      </c>
      <c r="F1582" t="str">
        <f t="shared" si="48"/>
        <v>petak</v>
      </c>
      <c r="G1582" t="str">
        <f t="shared" si="49"/>
        <v/>
      </c>
    </row>
    <row r="1583" spans="1:7">
      <c r="A1583" t="s">
        <v>3044</v>
      </c>
      <c r="B1583" t="s">
        <v>2754</v>
      </c>
      <c r="C1583" t="s">
        <v>2755</v>
      </c>
      <c r="D1583" s="10">
        <v>40340</v>
      </c>
      <c r="E1583">
        <v>481.94</v>
      </c>
      <c r="F1583" t="str">
        <f t="shared" si="48"/>
        <v>petak</v>
      </c>
      <c r="G1583" t="str">
        <f t="shared" si="49"/>
        <v/>
      </c>
    </row>
    <row r="1584" spans="1:7">
      <c r="A1584" t="s">
        <v>3051</v>
      </c>
      <c r="B1584" t="s">
        <v>2716</v>
      </c>
      <c r="C1584" t="s">
        <v>2717</v>
      </c>
      <c r="D1584" s="10">
        <v>40340</v>
      </c>
      <c r="E1584">
        <v>598.46</v>
      </c>
      <c r="F1584" t="str">
        <f t="shared" si="48"/>
        <v>petak</v>
      </c>
      <c r="G1584" t="str">
        <f t="shared" si="49"/>
        <v/>
      </c>
    </row>
    <row r="1585" spans="1:7">
      <c r="A1585" t="s">
        <v>1505</v>
      </c>
      <c r="B1585" t="s">
        <v>1238</v>
      </c>
      <c r="C1585" t="s">
        <v>1239</v>
      </c>
      <c r="D1585" s="10">
        <v>40340</v>
      </c>
      <c r="E1585">
        <v>657.94</v>
      </c>
      <c r="F1585" t="str">
        <f t="shared" si="48"/>
        <v>petak</v>
      </c>
      <c r="G1585" t="str">
        <f t="shared" si="49"/>
        <v/>
      </c>
    </row>
    <row r="1586" spans="1:7">
      <c r="A1586" t="s">
        <v>3050</v>
      </c>
      <c r="B1586" t="s">
        <v>2638</v>
      </c>
      <c r="C1586" t="s">
        <v>2639</v>
      </c>
      <c r="D1586" s="10">
        <v>40340</v>
      </c>
      <c r="E1586" s="11">
        <v>1688.62</v>
      </c>
      <c r="F1586" t="str">
        <f t="shared" si="48"/>
        <v>petak</v>
      </c>
      <c r="G1586" t="str">
        <f t="shared" si="49"/>
        <v/>
      </c>
    </row>
    <row r="1587" spans="1:7">
      <c r="A1587" t="s">
        <v>1834</v>
      </c>
      <c r="B1587" t="s">
        <v>1835</v>
      </c>
      <c r="C1587" t="s">
        <v>1836</v>
      </c>
      <c r="D1587" s="10">
        <v>40340</v>
      </c>
      <c r="E1587" s="11">
        <v>1862.57</v>
      </c>
      <c r="F1587" t="str">
        <f t="shared" si="48"/>
        <v>petak</v>
      </c>
      <c r="G1587" t="str">
        <f t="shared" si="49"/>
        <v/>
      </c>
    </row>
    <row r="1588" spans="1:7">
      <c r="A1588" t="s">
        <v>733</v>
      </c>
      <c r="B1588" t="s">
        <v>46</v>
      </c>
      <c r="C1588" t="s">
        <v>47</v>
      </c>
      <c r="D1588" s="10">
        <v>40340</v>
      </c>
      <c r="E1588" s="11">
        <v>6994.1</v>
      </c>
      <c r="F1588" t="str">
        <f t="shared" si="48"/>
        <v>petak</v>
      </c>
      <c r="G1588" t="str">
        <f t="shared" si="49"/>
        <v/>
      </c>
    </row>
    <row r="1589" spans="1:7">
      <c r="A1589" t="s">
        <v>1854</v>
      </c>
      <c r="B1589" t="s">
        <v>1855</v>
      </c>
      <c r="C1589" t="s">
        <v>1856</v>
      </c>
      <c r="D1589" s="10">
        <v>40341</v>
      </c>
      <c r="E1589">
        <v>39.64</v>
      </c>
      <c r="F1589" t="str">
        <f t="shared" si="48"/>
        <v>subota</v>
      </c>
      <c r="G1589" t="str">
        <f t="shared" si="49"/>
        <v/>
      </c>
    </row>
    <row r="1590" spans="1:7">
      <c r="A1590" t="s">
        <v>3623</v>
      </c>
      <c r="B1590" t="s">
        <v>19</v>
      </c>
      <c r="C1590" t="s">
        <v>20</v>
      </c>
      <c r="D1590" s="10">
        <v>40341</v>
      </c>
      <c r="E1590">
        <v>60.98</v>
      </c>
      <c r="F1590" t="str">
        <f t="shared" si="48"/>
        <v>subota</v>
      </c>
      <c r="G1590" t="str">
        <f t="shared" si="49"/>
        <v/>
      </c>
    </row>
    <row r="1591" spans="1:7">
      <c r="A1591" t="s">
        <v>3053</v>
      </c>
      <c r="B1591" t="s">
        <v>3054</v>
      </c>
      <c r="C1591" t="s">
        <v>3055</v>
      </c>
      <c r="D1591" s="10">
        <v>40341</v>
      </c>
      <c r="E1591">
        <v>61.92</v>
      </c>
      <c r="F1591" t="str">
        <f t="shared" si="48"/>
        <v>subota</v>
      </c>
      <c r="G1591" t="str">
        <f t="shared" si="49"/>
        <v/>
      </c>
    </row>
    <row r="1592" spans="1:7">
      <c r="A1592" t="s">
        <v>1860</v>
      </c>
      <c r="B1592" t="s">
        <v>1861</v>
      </c>
      <c r="C1592" t="s">
        <v>1862</v>
      </c>
      <c r="D1592" s="10">
        <v>40341</v>
      </c>
      <c r="E1592">
        <v>64.88</v>
      </c>
      <c r="F1592" t="str">
        <f t="shared" si="48"/>
        <v>subota</v>
      </c>
      <c r="G1592" t="str">
        <f t="shared" si="49"/>
        <v/>
      </c>
    </row>
    <row r="1593" spans="1:7">
      <c r="A1593" t="s">
        <v>1851</v>
      </c>
      <c r="B1593" t="s">
        <v>1852</v>
      </c>
      <c r="C1593" t="s">
        <v>1853</v>
      </c>
      <c r="D1593" s="10">
        <v>40341</v>
      </c>
      <c r="E1593">
        <v>65.849999999999994</v>
      </c>
      <c r="F1593" t="str">
        <f t="shared" si="48"/>
        <v>subota</v>
      </c>
      <c r="G1593" t="str">
        <f t="shared" si="49"/>
        <v/>
      </c>
    </row>
    <row r="1594" spans="1:7">
      <c r="A1594" t="s">
        <v>1857</v>
      </c>
      <c r="B1594" t="s">
        <v>1858</v>
      </c>
      <c r="C1594" t="s">
        <v>1859</v>
      </c>
      <c r="D1594" s="10">
        <v>40341</v>
      </c>
      <c r="E1594">
        <v>76.83</v>
      </c>
      <c r="F1594" t="str">
        <f t="shared" si="48"/>
        <v>subota</v>
      </c>
      <c r="G1594" t="str">
        <f t="shared" si="49"/>
        <v/>
      </c>
    </row>
    <row r="1595" spans="1:7">
      <c r="A1595" t="s">
        <v>2495</v>
      </c>
      <c r="B1595" t="s">
        <v>19</v>
      </c>
      <c r="C1595" t="s">
        <v>20</v>
      </c>
      <c r="D1595" s="10">
        <v>40341</v>
      </c>
      <c r="E1595">
        <v>82.94</v>
      </c>
      <c r="F1595" t="str">
        <f t="shared" si="48"/>
        <v>subota</v>
      </c>
      <c r="G1595" t="str">
        <f t="shared" si="49"/>
        <v/>
      </c>
    </row>
    <row r="1596" spans="1:7">
      <c r="A1596" t="s">
        <v>3625</v>
      </c>
      <c r="B1596" t="s">
        <v>19</v>
      </c>
      <c r="C1596" t="s">
        <v>20</v>
      </c>
      <c r="D1596" s="10">
        <v>40341</v>
      </c>
      <c r="E1596">
        <v>102.46</v>
      </c>
      <c r="F1596" t="str">
        <f t="shared" si="48"/>
        <v>subota</v>
      </c>
      <c r="G1596" t="str">
        <f t="shared" si="49"/>
        <v/>
      </c>
    </row>
    <row r="1597" spans="1:7">
      <c r="A1597" t="s">
        <v>3626</v>
      </c>
      <c r="B1597" t="s">
        <v>19</v>
      </c>
      <c r="C1597" t="s">
        <v>20</v>
      </c>
      <c r="D1597" s="10">
        <v>40341</v>
      </c>
      <c r="E1597">
        <v>113.93</v>
      </c>
      <c r="F1597" t="str">
        <f t="shared" si="48"/>
        <v>subota</v>
      </c>
      <c r="G1597" t="str">
        <f t="shared" si="49"/>
        <v/>
      </c>
    </row>
    <row r="1598" spans="1:7">
      <c r="A1598" t="s">
        <v>1848</v>
      </c>
      <c r="B1598" t="s">
        <v>1849</v>
      </c>
      <c r="C1598" t="s">
        <v>1850</v>
      </c>
      <c r="D1598" s="10">
        <v>40341</v>
      </c>
      <c r="E1598">
        <v>122.93</v>
      </c>
      <c r="F1598" t="str">
        <f t="shared" si="48"/>
        <v>subota</v>
      </c>
      <c r="G1598" t="str">
        <f t="shared" si="49"/>
        <v/>
      </c>
    </row>
    <row r="1599" spans="1:7">
      <c r="A1599" t="s">
        <v>786</v>
      </c>
      <c r="B1599" t="s">
        <v>19</v>
      </c>
      <c r="C1599" t="s">
        <v>20</v>
      </c>
      <c r="D1599" s="10">
        <v>40341</v>
      </c>
      <c r="E1599">
        <v>130.08000000000001</v>
      </c>
      <c r="F1599" t="str">
        <f t="shared" si="48"/>
        <v>subota</v>
      </c>
      <c r="G1599" t="str">
        <f t="shared" si="49"/>
        <v/>
      </c>
    </row>
    <row r="1600" spans="1:7">
      <c r="A1600" t="s">
        <v>1863</v>
      </c>
      <c r="B1600" t="s">
        <v>1858</v>
      </c>
      <c r="C1600" t="s">
        <v>1859</v>
      </c>
      <c r="D1600" s="10">
        <v>40341</v>
      </c>
      <c r="E1600">
        <v>147.96</v>
      </c>
      <c r="F1600" t="str">
        <f t="shared" si="48"/>
        <v>subota</v>
      </c>
      <c r="G1600" t="str">
        <f t="shared" si="49"/>
        <v>Duplikat</v>
      </c>
    </row>
    <row r="1601" spans="1:7">
      <c r="A1601" t="s">
        <v>1864</v>
      </c>
      <c r="B1601" t="s">
        <v>1858</v>
      </c>
      <c r="C1601" t="s">
        <v>1859</v>
      </c>
      <c r="D1601" s="10">
        <v>40341</v>
      </c>
      <c r="E1601">
        <v>147.96</v>
      </c>
      <c r="F1601" t="str">
        <f t="shared" si="48"/>
        <v>subota</v>
      </c>
      <c r="G1601" t="str">
        <f t="shared" si="49"/>
        <v>Duplikat</v>
      </c>
    </row>
    <row r="1602" spans="1:7">
      <c r="A1602" t="s">
        <v>3422</v>
      </c>
      <c r="B1602" t="s">
        <v>19</v>
      </c>
      <c r="C1602" t="s">
        <v>20</v>
      </c>
      <c r="D1602" s="10">
        <v>40341</v>
      </c>
      <c r="E1602">
        <v>152.03</v>
      </c>
      <c r="F1602" t="str">
        <f t="shared" ref="F1602:F1665" si="50">TEXT(D1602,"dddd")</f>
        <v>subota</v>
      </c>
      <c r="G1602" t="str">
        <f t="shared" si="49"/>
        <v/>
      </c>
    </row>
    <row r="1603" spans="1:7">
      <c r="A1603" t="s">
        <v>1845</v>
      </c>
      <c r="B1603" t="s">
        <v>1846</v>
      </c>
      <c r="C1603" t="s">
        <v>1847</v>
      </c>
      <c r="D1603" s="10">
        <v>40341</v>
      </c>
      <c r="E1603">
        <v>175.61</v>
      </c>
      <c r="F1603" t="str">
        <f t="shared" si="50"/>
        <v>subota</v>
      </c>
      <c r="G1603" t="str">
        <f t="shared" si="49"/>
        <v/>
      </c>
    </row>
    <row r="1604" spans="1:7">
      <c r="A1604" t="s">
        <v>3624</v>
      </c>
      <c r="B1604" t="s">
        <v>19</v>
      </c>
      <c r="C1604" t="s">
        <v>20</v>
      </c>
      <c r="D1604" s="10">
        <v>40341</v>
      </c>
      <c r="E1604">
        <v>185.37</v>
      </c>
      <c r="F1604" t="str">
        <f t="shared" si="50"/>
        <v>subota</v>
      </c>
      <c r="G1604" t="str">
        <f t="shared" ref="G1604:G1667" si="51">IF(C1603&amp;D1603&amp;E1603=C1604&amp;D1604&amp;E1604,"Duplikat",IF(C1604&amp;D1604&amp;E1604=C1605&amp;D1605&amp;E1605,"Duplikat",""))</f>
        <v/>
      </c>
    </row>
    <row r="1605" spans="1:7">
      <c r="A1605" t="s">
        <v>1844</v>
      </c>
      <c r="B1605" t="s">
        <v>19</v>
      </c>
      <c r="C1605" t="s">
        <v>20</v>
      </c>
      <c r="D1605" s="10">
        <v>40341</v>
      </c>
      <c r="E1605">
        <v>192.68</v>
      </c>
      <c r="F1605" t="str">
        <f t="shared" si="50"/>
        <v>subota</v>
      </c>
      <c r="G1605" t="str">
        <f t="shared" si="51"/>
        <v/>
      </c>
    </row>
    <row r="1606" spans="1:7">
      <c r="A1606" t="s">
        <v>785</v>
      </c>
      <c r="B1606" t="s">
        <v>114</v>
      </c>
      <c r="C1606" t="s">
        <v>115</v>
      </c>
      <c r="D1606" s="10">
        <v>40341</v>
      </c>
      <c r="E1606">
        <v>244.74</v>
      </c>
      <c r="F1606" t="str">
        <f t="shared" si="50"/>
        <v>subota</v>
      </c>
      <c r="G1606" t="str">
        <f t="shared" si="51"/>
        <v/>
      </c>
    </row>
    <row r="1607" spans="1:7">
      <c r="A1607" t="s">
        <v>2493</v>
      </c>
      <c r="B1607" t="s">
        <v>19</v>
      </c>
      <c r="C1607" t="s">
        <v>20</v>
      </c>
      <c r="D1607" s="10">
        <v>40341</v>
      </c>
      <c r="E1607">
        <v>268.29000000000002</v>
      </c>
      <c r="F1607" t="str">
        <f t="shared" si="50"/>
        <v>subota</v>
      </c>
      <c r="G1607" t="str">
        <f t="shared" si="51"/>
        <v/>
      </c>
    </row>
    <row r="1608" spans="1:7">
      <c r="A1608" t="s">
        <v>3056</v>
      </c>
      <c r="B1608" t="s">
        <v>2852</v>
      </c>
      <c r="C1608" t="s">
        <v>2853</v>
      </c>
      <c r="D1608" s="10">
        <v>40341</v>
      </c>
      <c r="E1608">
        <v>388.13</v>
      </c>
      <c r="F1608" t="str">
        <f t="shared" si="50"/>
        <v>subota</v>
      </c>
      <c r="G1608" t="str">
        <f t="shared" si="51"/>
        <v/>
      </c>
    </row>
    <row r="1609" spans="1:7">
      <c r="A1609" t="s">
        <v>784</v>
      </c>
      <c r="B1609" t="s">
        <v>19</v>
      </c>
      <c r="C1609" t="s">
        <v>20</v>
      </c>
      <c r="D1609" s="10">
        <v>40341</v>
      </c>
      <c r="E1609">
        <v>434.96</v>
      </c>
      <c r="F1609" t="str">
        <f t="shared" si="50"/>
        <v>subota</v>
      </c>
      <c r="G1609" t="str">
        <f t="shared" si="51"/>
        <v/>
      </c>
    </row>
    <row r="1610" spans="1:7">
      <c r="A1610" t="s">
        <v>2494</v>
      </c>
      <c r="B1610" t="s">
        <v>2221</v>
      </c>
      <c r="C1610" t="s">
        <v>2222</v>
      </c>
      <c r="D1610" s="10">
        <v>40341</v>
      </c>
      <c r="E1610">
        <v>569.15</v>
      </c>
      <c r="F1610" t="str">
        <f t="shared" si="50"/>
        <v>subota</v>
      </c>
      <c r="G1610" t="str">
        <f t="shared" si="51"/>
        <v/>
      </c>
    </row>
    <row r="1611" spans="1:7">
      <c r="A1611" t="s">
        <v>3632</v>
      </c>
      <c r="B1611" t="s">
        <v>19</v>
      </c>
      <c r="C1611" t="s">
        <v>20</v>
      </c>
      <c r="D1611" s="10">
        <v>40343</v>
      </c>
      <c r="E1611">
        <v>0</v>
      </c>
      <c r="F1611" t="str">
        <f t="shared" si="50"/>
        <v>ponedjeljak</v>
      </c>
      <c r="G1611" t="str">
        <f t="shared" si="51"/>
        <v/>
      </c>
    </row>
    <row r="1612" spans="1:7">
      <c r="A1612" t="s">
        <v>3062</v>
      </c>
      <c r="B1612" t="s">
        <v>3063</v>
      </c>
      <c r="C1612" t="s">
        <v>3064</v>
      </c>
      <c r="D1612" s="10">
        <v>40343</v>
      </c>
      <c r="E1612">
        <v>14.86</v>
      </c>
      <c r="F1612" t="str">
        <f t="shared" si="50"/>
        <v>ponedjeljak</v>
      </c>
      <c r="G1612" t="str">
        <f t="shared" si="51"/>
        <v/>
      </c>
    </row>
    <row r="1613" spans="1:7">
      <c r="A1613" t="s">
        <v>3073</v>
      </c>
      <c r="B1613" t="s">
        <v>2716</v>
      </c>
      <c r="C1613" t="s">
        <v>2717</v>
      </c>
      <c r="D1613" s="10">
        <v>40343</v>
      </c>
      <c r="E1613">
        <v>19.23</v>
      </c>
      <c r="F1613" t="str">
        <f t="shared" si="50"/>
        <v>ponedjeljak</v>
      </c>
      <c r="G1613" t="str">
        <f t="shared" si="51"/>
        <v/>
      </c>
    </row>
    <row r="1614" spans="1:7">
      <c r="A1614" t="s">
        <v>1874</v>
      </c>
      <c r="B1614" t="s">
        <v>1752</v>
      </c>
      <c r="C1614" t="s">
        <v>1753</v>
      </c>
      <c r="D1614" s="10">
        <v>40343</v>
      </c>
      <c r="E1614">
        <v>28.68</v>
      </c>
      <c r="F1614" t="str">
        <f t="shared" si="50"/>
        <v>ponedjeljak</v>
      </c>
      <c r="G1614" t="str">
        <f t="shared" si="51"/>
        <v/>
      </c>
    </row>
    <row r="1615" spans="1:7">
      <c r="A1615" t="s">
        <v>1512</v>
      </c>
      <c r="B1615" t="s">
        <v>1510</v>
      </c>
      <c r="C1615" t="s">
        <v>1511</v>
      </c>
      <c r="D1615" s="10">
        <v>40343</v>
      </c>
      <c r="E1615">
        <v>33.58</v>
      </c>
      <c r="F1615" t="str">
        <f t="shared" si="50"/>
        <v>ponedjeljak</v>
      </c>
      <c r="G1615" t="str">
        <f t="shared" si="51"/>
        <v/>
      </c>
    </row>
    <row r="1616" spans="1:7">
      <c r="A1616" t="s">
        <v>3072</v>
      </c>
      <c r="B1616" t="s">
        <v>2894</v>
      </c>
      <c r="C1616" t="s">
        <v>2895</v>
      </c>
      <c r="D1616" s="10">
        <v>40343</v>
      </c>
      <c r="E1616">
        <v>35.85</v>
      </c>
      <c r="F1616" t="str">
        <f t="shared" si="50"/>
        <v>ponedjeljak</v>
      </c>
      <c r="G1616" t="str">
        <f t="shared" si="51"/>
        <v/>
      </c>
    </row>
    <row r="1617" spans="1:7">
      <c r="A1617" t="s">
        <v>2499</v>
      </c>
      <c r="B1617" t="s">
        <v>2196</v>
      </c>
      <c r="C1617" t="s">
        <v>2197</v>
      </c>
      <c r="D1617" s="10">
        <v>40343</v>
      </c>
      <c r="E1617">
        <v>36.22</v>
      </c>
      <c r="F1617" t="str">
        <f t="shared" si="50"/>
        <v>ponedjeljak</v>
      </c>
      <c r="G1617" t="str">
        <f t="shared" si="51"/>
        <v/>
      </c>
    </row>
    <row r="1618" spans="1:7">
      <c r="A1618" t="s">
        <v>3631</v>
      </c>
      <c r="B1618" t="s">
        <v>19</v>
      </c>
      <c r="C1618" t="s">
        <v>20</v>
      </c>
      <c r="D1618" s="10">
        <v>40343</v>
      </c>
      <c r="E1618">
        <v>36.590000000000003</v>
      </c>
      <c r="F1618" t="str">
        <f t="shared" si="50"/>
        <v>ponedjeljak</v>
      </c>
      <c r="G1618" t="str">
        <f t="shared" si="51"/>
        <v/>
      </c>
    </row>
    <row r="1619" spans="1:7">
      <c r="A1619" t="s">
        <v>3629</v>
      </c>
      <c r="B1619" t="s">
        <v>19</v>
      </c>
      <c r="C1619" t="s">
        <v>20</v>
      </c>
      <c r="D1619" s="10">
        <v>40343</v>
      </c>
      <c r="E1619">
        <v>36.89</v>
      </c>
      <c r="F1619" t="str">
        <f t="shared" si="50"/>
        <v>ponedjeljak</v>
      </c>
      <c r="G1619" t="str">
        <f t="shared" si="51"/>
        <v/>
      </c>
    </row>
    <row r="1620" spans="1:7">
      <c r="A1620" t="s">
        <v>3887</v>
      </c>
      <c r="B1620" t="s">
        <v>1019</v>
      </c>
      <c r="C1620" t="s">
        <v>1020</v>
      </c>
      <c r="D1620" s="10">
        <v>40343</v>
      </c>
      <c r="E1620">
        <v>38.54</v>
      </c>
      <c r="F1620" t="str">
        <f t="shared" si="50"/>
        <v>ponedjeljak</v>
      </c>
      <c r="G1620" t="str">
        <f t="shared" si="51"/>
        <v/>
      </c>
    </row>
    <row r="1621" spans="1:7">
      <c r="A1621" t="s">
        <v>3905</v>
      </c>
      <c r="B1621" t="s">
        <v>1022</v>
      </c>
      <c r="C1621" t="s">
        <v>1023</v>
      </c>
      <c r="D1621" s="10">
        <v>40343</v>
      </c>
      <c r="E1621">
        <v>39.020000000000003</v>
      </c>
      <c r="F1621" t="str">
        <f t="shared" si="50"/>
        <v>ponedjeljak</v>
      </c>
      <c r="G1621" t="str">
        <f t="shared" si="51"/>
        <v/>
      </c>
    </row>
    <row r="1622" spans="1:7">
      <c r="A1622" t="s">
        <v>3434</v>
      </c>
      <c r="B1622" t="s">
        <v>3432</v>
      </c>
      <c r="C1622" t="s">
        <v>3433</v>
      </c>
      <c r="D1622" s="10">
        <v>40343</v>
      </c>
      <c r="E1622">
        <v>48.94</v>
      </c>
      <c r="F1622" t="str">
        <f t="shared" si="50"/>
        <v>ponedjeljak</v>
      </c>
      <c r="G1622" t="str">
        <f t="shared" si="51"/>
        <v/>
      </c>
    </row>
    <row r="1623" spans="1:7">
      <c r="A1623" t="s">
        <v>3423</v>
      </c>
      <c r="B1623" t="s">
        <v>3212</v>
      </c>
      <c r="C1623" t="s">
        <v>3213</v>
      </c>
      <c r="D1623" s="10">
        <v>40343</v>
      </c>
      <c r="E1623">
        <v>51.32</v>
      </c>
      <c r="F1623" t="str">
        <f t="shared" si="50"/>
        <v>ponedjeljak</v>
      </c>
      <c r="G1623" t="str">
        <f t="shared" si="51"/>
        <v/>
      </c>
    </row>
    <row r="1624" spans="1:7">
      <c r="A1624" t="s">
        <v>3081</v>
      </c>
      <c r="B1624" t="s">
        <v>2638</v>
      </c>
      <c r="C1624" t="s">
        <v>2639</v>
      </c>
      <c r="D1624" s="10">
        <v>40343</v>
      </c>
      <c r="E1624">
        <v>52.19</v>
      </c>
      <c r="F1624" t="str">
        <f t="shared" si="50"/>
        <v>ponedjeljak</v>
      </c>
      <c r="G1624" t="str">
        <f t="shared" si="51"/>
        <v/>
      </c>
    </row>
    <row r="1625" spans="1:7">
      <c r="A1625" t="s">
        <v>797</v>
      </c>
      <c r="B1625" t="s">
        <v>798</v>
      </c>
      <c r="C1625" t="s">
        <v>799</v>
      </c>
      <c r="D1625" s="10">
        <v>40343</v>
      </c>
      <c r="E1625">
        <v>53</v>
      </c>
      <c r="F1625" t="str">
        <f t="shared" si="50"/>
        <v>ponedjeljak</v>
      </c>
      <c r="G1625" t="str">
        <f t="shared" si="51"/>
        <v/>
      </c>
    </row>
    <row r="1626" spans="1:7">
      <c r="A1626" t="s">
        <v>1868</v>
      </c>
      <c r="B1626" t="s">
        <v>1869</v>
      </c>
      <c r="C1626" t="s">
        <v>1870</v>
      </c>
      <c r="D1626" s="10">
        <v>40343</v>
      </c>
      <c r="E1626">
        <v>53.66</v>
      </c>
      <c r="F1626" t="str">
        <f t="shared" si="50"/>
        <v>ponedjeljak</v>
      </c>
      <c r="G1626" t="str">
        <f t="shared" si="51"/>
        <v/>
      </c>
    </row>
    <row r="1627" spans="1:7">
      <c r="A1627" t="s">
        <v>3435</v>
      </c>
      <c r="B1627" t="s">
        <v>3349</v>
      </c>
      <c r="C1627" t="s">
        <v>3350</v>
      </c>
      <c r="D1627" s="10">
        <v>40343</v>
      </c>
      <c r="E1627">
        <v>54.07</v>
      </c>
      <c r="F1627" t="str">
        <f t="shared" si="50"/>
        <v>ponedjeljak</v>
      </c>
      <c r="G1627" t="str">
        <f t="shared" si="51"/>
        <v/>
      </c>
    </row>
    <row r="1628" spans="1:7">
      <c r="A1628" t="s">
        <v>3079</v>
      </c>
      <c r="B1628" t="s">
        <v>2726</v>
      </c>
      <c r="C1628" t="s">
        <v>2727</v>
      </c>
      <c r="D1628" s="10">
        <v>40343</v>
      </c>
      <c r="E1628">
        <v>56.34</v>
      </c>
      <c r="F1628" t="str">
        <f t="shared" si="50"/>
        <v>ponedjeljak</v>
      </c>
      <c r="G1628" t="str">
        <f t="shared" si="51"/>
        <v/>
      </c>
    </row>
    <row r="1629" spans="1:7">
      <c r="A1629" t="s">
        <v>801</v>
      </c>
      <c r="B1629" t="s">
        <v>19</v>
      </c>
      <c r="C1629" t="s">
        <v>20</v>
      </c>
      <c r="D1629" s="10">
        <v>40343</v>
      </c>
      <c r="E1629">
        <v>60.98</v>
      </c>
      <c r="F1629" t="str">
        <f t="shared" si="50"/>
        <v>ponedjeljak</v>
      </c>
      <c r="G1629" t="str">
        <f t="shared" si="51"/>
        <v/>
      </c>
    </row>
    <row r="1630" spans="1:7">
      <c r="A1630" t="s">
        <v>789</v>
      </c>
      <c r="B1630" t="s">
        <v>753</v>
      </c>
      <c r="C1630" t="s">
        <v>754</v>
      </c>
      <c r="D1630" s="10">
        <v>40343</v>
      </c>
      <c r="E1630">
        <v>63</v>
      </c>
      <c r="F1630" t="str">
        <f t="shared" si="50"/>
        <v>ponedjeljak</v>
      </c>
      <c r="G1630" t="str">
        <f t="shared" si="51"/>
        <v/>
      </c>
    </row>
    <row r="1631" spans="1:7">
      <c r="A1631" t="s">
        <v>1513</v>
      </c>
      <c r="B1631" t="s">
        <v>1302</v>
      </c>
      <c r="C1631" t="s">
        <v>1303</v>
      </c>
      <c r="D1631" s="10">
        <v>40343</v>
      </c>
      <c r="E1631">
        <v>64.63</v>
      </c>
      <c r="F1631" t="str">
        <f t="shared" si="50"/>
        <v>ponedjeljak</v>
      </c>
      <c r="G1631" t="str">
        <f t="shared" si="51"/>
        <v/>
      </c>
    </row>
    <row r="1632" spans="1:7">
      <c r="A1632" t="s">
        <v>3074</v>
      </c>
      <c r="B1632" t="s">
        <v>2638</v>
      </c>
      <c r="C1632" t="s">
        <v>2639</v>
      </c>
      <c r="D1632" s="10">
        <v>40343</v>
      </c>
      <c r="E1632">
        <v>68.290000000000006</v>
      </c>
      <c r="F1632" t="str">
        <f t="shared" si="50"/>
        <v>ponedjeljak</v>
      </c>
      <c r="G1632" t="str">
        <f t="shared" si="51"/>
        <v/>
      </c>
    </row>
    <row r="1633" spans="1:7">
      <c r="A1633" t="s">
        <v>1873</v>
      </c>
      <c r="B1633" t="s">
        <v>19</v>
      </c>
      <c r="C1633" t="s">
        <v>20</v>
      </c>
      <c r="D1633" s="10">
        <v>40343</v>
      </c>
      <c r="E1633">
        <v>69.92</v>
      </c>
      <c r="F1633" t="str">
        <f t="shared" si="50"/>
        <v>ponedjeljak</v>
      </c>
      <c r="G1633" t="str">
        <f t="shared" si="51"/>
        <v/>
      </c>
    </row>
    <row r="1634" spans="1:7">
      <c r="A1634" t="s">
        <v>3078</v>
      </c>
      <c r="B1634" t="s">
        <v>2698</v>
      </c>
      <c r="C1634" t="s">
        <v>2699</v>
      </c>
      <c r="D1634" s="10">
        <v>40343</v>
      </c>
      <c r="E1634">
        <v>73.459999999999994</v>
      </c>
      <c r="F1634" t="str">
        <f t="shared" si="50"/>
        <v>ponedjeljak</v>
      </c>
      <c r="G1634" t="str">
        <f t="shared" si="51"/>
        <v/>
      </c>
    </row>
    <row r="1635" spans="1:7">
      <c r="A1635" t="s">
        <v>3065</v>
      </c>
      <c r="B1635" t="s">
        <v>2726</v>
      </c>
      <c r="C1635" t="s">
        <v>2727</v>
      </c>
      <c r="D1635" s="10">
        <v>40343</v>
      </c>
      <c r="E1635">
        <v>73.98</v>
      </c>
      <c r="F1635" t="str">
        <f t="shared" si="50"/>
        <v>ponedjeljak</v>
      </c>
      <c r="G1635" t="str">
        <f t="shared" si="51"/>
        <v/>
      </c>
    </row>
    <row r="1636" spans="1:7">
      <c r="A1636" t="s">
        <v>3429</v>
      </c>
      <c r="B1636" t="s">
        <v>3257</v>
      </c>
      <c r="C1636" t="s">
        <v>3258</v>
      </c>
      <c r="D1636" s="10">
        <v>40343</v>
      </c>
      <c r="E1636">
        <v>73.98</v>
      </c>
      <c r="F1636" t="str">
        <f t="shared" si="50"/>
        <v>ponedjeljak</v>
      </c>
      <c r="G1636" t="str">
        <f t="shared" si="51"/>
        <v/>
      </c>
    </row>
    <row r="1637" spans="1:7">
      <c r="A1637" t="s">
        <v>1871</v>
      </c>
      <c r="B1637" t="s">
        <v>19</v>
      </c>
      <c r="C1637" t="s">
        <v>20</v>
      </c>
      <c r="D1637" s="10">
        <v>40343</v>
      </c>
      <c r="E1637">
        <v>74.8</v>
      </c>
      <c r="F1637" t="str">
        <f t="shared" si="50"/>
        <v>ponedjeljak</v>
      </c>
      <c r="G1637" t="str">
        <f t="shared" si="51"/>
        <v/>
      </c>
    </row>
    <row r="1638" spans="1:7">
      <c r="A1638" t="s">
        <v>3424</v>
      </c>
      <c r="B1638" t="s">
        <v>3349</v>
      </c>
      <c r="C1638" t="s">
        <v>3350</v>
      </c>
      <c r="D1638" s="10">
        <v>40343</v>
      </c>
      <c r="E1638">
        <v>91.06</v>
      </c>
      <c r="F1638" t="str">
        <f t="shared" si="50"/>
        <v>ponedjeljak</v>
      </c>
      <c r="G1638" t="str">
        <f t="shared" si="51"/>
        <v/>
      </c>
    </row>
    <row r="1639" spans="1:7">
      <c r="A1639" t="s">
        <v>3628</v>
      </c>
      <c r="B1639" t="s">
        <v>19</v>
      </c>
      <c r="C1639" t="s">
        <v>20</v>
      </c>
      <c r="D1639" s="10">
        <v>40343</v>
      </c>
      <c r="E1639">
        <v>94.26</v>
      </c>
      <c r="F1639" t="str">
        <f t="shared" si="50"/>
        <v>ponedjeljak</v>
      </c>
      <c r="G1639" t="str">
        <f t="shared" si="51"/>
        <v/>
      </c>
    </row>
    <row r="1640" spans="1:7">
      <c r="A1640" t="s">
        <v>3899</v>
      </c>
      <c r="B1640" t="s">
        <v>3900</v>
      </c>
      <c r="C1640" t="s">
        <v>3901</v>
      </c>
      <c r="D1640" s="10">
        <v>40343</v>
      </c>
      <c r="E1640">
        <v>103.74</v>
      </c>
      <c r="F1640" t="str">
        <f t="shared" si="50"/>
        <v>ponedjeljak</v>
      </c>
      <c r="G1640" t="str">
        <f t="shared" si="51"/>
        <v/>
      </c>
    </row>
    <row r="1641" spans="1:7">
      <c r="A1641" t="s">
        <v>1508</v>
      </c>
      <c r="B1641" t="s">
        <v>19</v>
      </c>
      <c r="C1641" t="s">
        <v>20</v>
      </c>
      <c r="D1641" s="10">
        <v>40343</v>
      </c>
      <c r="E1641">
        <v>113.01</v>
      </c>
      <c r="F1641" t="str">
        <f t="shared" si="50"/>
        <v>ponedjeljak</v>
      </c>
      <c r="G1641" t="str">
        <f t="shared" si="51"/>
        <v/>
      </c>
    </row>
    <row r="1642" spans="1:7">
      <c r="A1642" t="s">
        <v>3896</v>
      </c>
      <c r="B1642" t="s">
        <v>2165</v>
      </c>
      <c r="C1642" t="s">
        <v>2166</v>
      </c>
      <c r="D1642" s="10">
        <v>40343</v>
      </c>
      <c r="E1642">
        <v>114.64</v>
      </c>
      <c r="F1642" t="str">
        <f t="shared" si="50"/>
        <v>ponedjeljak</v>
      </c>
      <c r="G1642" t="str">
        <f t="shared" si="51"/>
        <v/>
      </c>
    </row>
    <row r="1643" spans="1:7">
      <c r="A1643" t="s">
        <v>1875</v>
      </c>
      <c r="B1643" t="s">
        <v>1623</v>
      </c>
      <c r="C1643" t="s">
        <v>1624</v>
      </c>
      <c r="D1643" s="10">
        <v>40343</v>
      </c>
      <c r="E1643">
        <v>115.45</v>
      </c>
      <c r="F1643" t="str">
        <f t="shared" si="50"/>
        <v>ponedjeljak</v>
      </c>
      <c r="G1643" t="str">
        <f t="shared" si="51"/>
        <v/>
      </c>
    </row>
    <row r="1644" spans="1:7">
      <c r="A1644" t="s">
        <v>3061</v>
      </c>
      <c r="B1644" t="s">
        <v>2878</v>
      </c>
      <c r="C1644" t="s">
        <v>2879</v>
      </c>
      <c r="D1644" s="10">
        <v>40343</v>
      </c>
      <c r="E1644">
        <v>117.32</v>
      </c>
      <c r="F1644" t="str">
        <f t="shared" si="50"/>
        <v>ponedjeljak</v>
      </c>
      <c r="G1644" t="str">
        <f t="shared" si="51"/>
        <v/>
      </c>
    </row>
    <row r="1645" spans="1:7">
      <c r="A1645" t="s">
        <v>3428</v>
      </c>
      <c r="B1645" t="s">
        <v>3257</v>
      </c>
      <c r="C1645" t="s">
        <v>3258</v>
      </c>
      <c r="D1645" s="10">
        <v>40343</v>
      </c>
      <c r="E1645">
        <v>118.9</v>
      </c>
      <c r="F1645" t="str">
        <f t="shared" si="50"/>
        <v>ponedjeljak</v>
      </c>
      <c r="G1645" t="str">
        <f t="shared" si="51"/>
        <v/>
      </c>
    </row>
    <row r="1646" spans="1:7">
      <c r="A1646" t="s">
        <v>3630</v>
      </c>
      <c r="B1646" t="s">
        <v>19</v>
      </c>
      <c r="C1646" t="s">
        <v>20</v>
      </c>
      <c r="D1646" s="10">
        <v>40343</v>
      </c>
      <c r="E1646">
        <v>121.14</v>
      </c>
      <c r="F1646" t="str">
        <f t="shared" si="50"/>
        <v>ponedjeljak</v>
      </c>
      <c r="G1646" t="str">
        <f t="shared" si="51"/>
        <v/>
      </c>
    </row>
    <row r="1647" spans="1:7">
      <c r="A1647" t="s">
        <v>3069</v>
      </c>
      <c r="B1647" t="s">
        <v>3003</v>
      </c>
      <c r="C1647" t="s">
        <v>3004</v>
      </c>
      <c r="D1647" s="10">
        <v>40343</v>
      </c>
      <c r="E1647">
        <v>121.62</v>
      </c>
      <c r="F1647" t="str">
        <f t="shared" si="50"/>
        <v>ponedjeljak</v>
      </c>
      <c r="G1647" t="str">
        <f t="shared" si="51"/>
        <v/>
      </c>
    </row>
    <row r="1648" spans="1:7">
      <c r="A1648" t="s">
        <v>3898</v>
      </c>
      <c r="B1648" t="s">
        <v>1195</v>
      </c>
      <c r="C1648" t="s">
        <v>1196</v>
      </c>
      <c r="D1648" s="10">
        <v>40343</v>
      </c>
      <c r="E1648">
        <v>134.63</v>
      </c>
      <c r="F1648" t="str">
        <f t="shared" si="50"/>
        <v>ponedjeljak</v>
      </c>
      <c r="G1648" t="str">
        <f t="shared" si="51"/>
        <v/>
      </c>
    </row>
    <row r="1649" spans="1:7">
      <c r="A1649" t="s">
        <v>2496</v>
      </c>
      <c r="B1649" t="s">
        <v>2049</v>
      </c>
      <c r="C1649" t="s">
        <v>2050</v>
      </c>
      <c r="D1649" s="10">
        <v>40343</v>
      </c>
      <c r="E1649">
        <v>138.28</v>
      </c>
      <c r="F1649" t="str">
        <f t="shared" si="50"/>
        <v>ponedjeljak</v>
      </c>
      <c r="G1649" t="str">
        <f t="shared" si="51"/>
        <v/>
      </c>
    </row>
    <row r="1650" spans="1:7">
      <c r="A1650" t="s">
        <v>3633</v>
      </c>
      <c r="B1650" t="s">
        <v>19</v>
      </c>
      <c r="C1650" t="s">
        <v>20</v>
      </c>
      <c r="D1650" s="10">
        <v>40343</v>
      </c>
      <c r="E1650">
        <v>150.41</v>
      </c>
      <c r="F1650" t="str">
        <f t="shared" si="50"/>
        <v>ponedjeljak</v>
      </c>
      <c r="G1650" t="str">
        <f t="shared" si="51"/>
        <v/>
      </c>
    </row>
    <row r="1651" spans="1:7">
      <c r="A1651" t="s">
        <v>3057</v>
      </c>
      <c r="B1651" t="s">
        <v>3058</v>
      </c>
      <c r="C1651" t="s">
        <v>3059</v>
      </c>
      <c r="D1651" s="10">
        <v>40343</v>
      </c>
      <c r="E1651">
        <v>156.22</v>
      </c>
      <c r="F1651" t="str">
        <f t="shared" si="50"/>
        <v>ponedjeljak</v>
      </c>
      <c r="G1651" t="str">
        <f t="shared" si="51"/>
        <v/>
      </c>
    </row>
    <row r="1652" spans="1:7">
      <c r="A1652" t="s">
        <v>1509</v>
      </c>
      <c r="B1652" t="s">
        <v>1510</v>
      </c>
      <c r="C1652" t="s">
        <v>1511</v>
      </c>
      <c r="D1652" s="10">
        <v>40343</v>
      </c>
      <c r="E1652">
        <v>164.47</v>
      </c>
      <c r="F1652" t="str">
        <f t="shared" si="50"/>
        <v>ponedjeljak</v>
      </c>
      <c r="G1652" t="str">
        <f t="shared" si="51"/>
        <v/>
      </c>
    </row>
    <row r="1653" spans="1:7">
      <c r="A1653" t="s">
        <v>3071</v>
      </c>
      <c r="B1653" t="s">
        <v>2716</v>
      </c>
      <c r="C1653" t="s">
        <v>2717</v>
      </c>
      <c r="D1653" s="10">
        <v>40343</v>
      </c>
      <c r="E1653">
        <v>164.6</v>
      </c>
      <c r="F1653" t="str">
        <f t="shared" si="50"/>
        <v>ponedjeljak</v>
      </c>
      <c r="G1653" t="str">
        <f t="shared" si="51"/>
        <v/>
      </c>
    </row>
    <row r="1654" spans="1:7">
      <c r="A1654" t="s">
        <v>1865</v>
      </c>
      <c r="B1654" t="s">
        <v>1866</v>
      </c>
      <c r="C1654" t="s">
        <v>1867</v>
      </c>
      <c r="D1654" s="10">
        <v>40343</v>
      </c>
      <c r="E1654">
        <v>164.68</v>
      </c>
      <c r="F1654" t="str">
        <f t="shared" si="50"/>
        <v>ponedjeljak</v>
      </c>
      <c r="G1654" t="str">
        <f t="shared" si="51"/>
        <v/>
      </c>
    </row>
    <row r="1655" spans="1:7">
      <c r="A1655" t="s">
        <v>3897</v>
      </c>
      <c r="B1655" t="s">
        <v>435</v>
      </c>
      <c r="C1655" t="s">
        <v>436</v>
      </c>
      <c r="D1655" s="10">
        <v>40343</v>
      </c>
      <c r="E1655">
        <v>164.88</v>
      </c>
      <c r="F1655" t="str">
        <f t="shared" si="50"/>
        <v>ponedjeljak</v>
      </c>
      <c r="G1655" t="str">
        <f t="shared" si="51"/>
        <v/>
      </c>
    </row>
    <row r="1656" spans="1:7">
      <c r="A1656" t="s">
        <v>3431</v>
      </c>
      <c r="B1656" t="s">
        <v>3432</v>
      </c>
      <c r="C1656" t="s">
        <v>3433</v>
      </c>
      <c r="D1656" s="10">
        <v>40343</v>
      </c>
      <c r="E1656">
        <v>167.69</v>
      </c>
      <c r="F1656" t="str">
        <f t="shared" si="50"/>
        <v>ponedjeljak</v>
      </c>
      <c r="G1656" t="str">
        <f t="shared" si="51"/>
        <v/>
      </c>
    </row>
    <row r="1657" spans="1:7">
      <c r="A1657" t="s">
        <v>3070</v>
      </c>
      <c r="B1657" t="s">
        <v>2716</v>
      </c>
      <c r="C1657" t="s">
        <v>2717</v>
      </c>
      <c r="D1657" s="10">
        <v>40343</v>
      </c>
      <c r="E1657">
        <v>170.74</v>
      </c>
      <c r="F1657" t="str">
        <f t="shared" si="50"/>
        <v>ponedjeljak</v>
      </c>
      <c r="G1657" t="str">
        <f t="shared" si="51"/>
        <v/>
      </c>
    </row>
    <row r="1658" spans="1:7">
      <c r="A1658" t="s">
        <v>3077</v>
      </c>
      <c r="B1658" t="s">
        <v>2716</v>
      </c>
      <c r="C1658" t="s">
        <v>2717</v>
      </c>
      <c r="D1658" s="10">
        <v>40343</v>
      </c>
      <c r="E1658">
        <v>172.58</v>
      </c>
      <c r="F1658" t="str">
        <f t="shared" si="50"/>
        <v>ponedjeljak</v>
      </c>
      <c r="G1658" t="str">
        <f t="shared" si="51"/>
        <v/>
      </c>
    </row>
    <row r="1659" spans="1:7">
      <c r="A1659" t="s">
        <v>3893</v>
      </c>
      <c r="B1659" t="s">
        <v>3842</v>
      </c>
      <c r="C1659" t="s">
        <v>3843</v>
      </c>
      <c r="D1659" s="10">
        <v>40343</v>
      </c>
      <c r="E1659">
        <v>184.96</v>
      </c>
      <c r="F1659" t="str">
        <f t="shared" si="50"/>
        <v>ponedjeljak</v>
      </c>
      <c r="G1659" t="str">
        <f t="shared" si="51"/>
        <v/>
      </c>
    </row>
    <row r="1660" spans="1:7">
      <c r="A1660" t="s">
        <v>793</v>
      </c>
      <c r="B1660" t="s">
        <v>245</v>
      </c>
      <c r="C1660" t="s">
        <v>246</v>
      </c>
      <c r="D1660" s="10">
        <v>40343</v>
      </c>
      <c r="E1660">
        <v>190.24</v>
      </c>
      <c r="F1660" t="str">
        <f t="shared" si="50"/>
        <v>ponedjeljak</v>
      </c>
      <c r="G1660" t="str">
        <f t="shared" si="51"/>
        <v/>
      </c>
    </row>
    <row r="1661" spans="1:7">
      <c r="A1661" t="s">
        <v>3080</v>
      </c>
      <c r="B1661" t="s">
        <v>2644</v>
      </c>
      <c r="C1661" t="s">
        <v>2645</v>
      </c>
      <c r="D1661" s="10">
        <v>40343</v>
      </c>
      <c r="E1661">
        <v>210.58</v>
      </c>
      <c r="F1661" t="str">
        <f t="shared" si="50"/>
        <v>ponedjeljak</v>
      </c>
      <c r="G1661" t="str">
        <f t="shared" si="51"/>
        <v/>
      </c>
    </row>
    <row r="1662" spans="1:7">
      <c r="A1662" t="s">
        <v>1507</v>
      </c>
      <c r="B1662" t="s">
        <v>1032</v>
      </c>
      <c r="C1662" t="s">
        <v>1033</v>
      </c>
      <c r="D1662" s="10">
        <v>40343</v>
      </c>
      <c r="E1662">
        <v>215.06</v>
      </c>
      <c r="F1662" t="str">
        <f t="shared" si="50"/>
        <v>ponedjeljak</v>
      </c>
      <c r="G1662" t="str">
        <f t="shared" si="51"/>
        <v/>
      </c>
    </row>
    <row r="1663" spans="1:7">
      <c r="A1663" t="s">
        <v>3904</v>
      </c>
      <c r="B1663" t="s">
        <v>1366</v>
      </c>
      <c r="C1663" t="s">
        <v>1367</v>
      </c>
      <c r="D1663" s="10">
        <v>40343</v>
      </c>
      <c r="E1663">
        <v>241.55</v>
      </c>
      <c r="F1663" t="str">
        <f t="shared" si="50"/>
        <v>ponedjeljak</v>
      </c>
      <c r="G1663" t="str">
        <f t="shared" si="51"/>
        <v/>
      </c>
    </row>
    <row r="1664" spans="1:7">
      <c r="A1664" t="s">
        <v>3889</v>
      </c>
      <c r="B1664" t="s">
        <v>3842</v>
      </c>
      <c r="C1664" t="s">
        <v>3843</v>
      </c>
      <c r="D1664" s="10">
        <v>40343</v>
      </c>
      <c r="E1664">
        <v>248.78</v>
      </c>
      <c r="F1664" t="str">
        <f t="shared" si="50"/>
        <v>ponedjeljak</v>
      </c>
      <c r="G1664" t="str">
        <f t="shared" si="51"/>
        <v/>
      </c>
    </row>
    <row r="1665" spans="1:7">
      <c r="A1665" t="s">
        <v>790</v>
      </c>
      <c r="B1665" t="s">
        <v>16</v>
      </c>
      <c r="C1665" t="s">
        <v>17</v>
      </c>
      <c r="D1665" s="10">
        <v>40343</v>
      </c>
      <c r="E1665">
        <v>272.76</v>
      </c>
      <c r="F1665" t="str">
        <f t="shared" si="50"/>
        <v>ponedjeljak</v>
      </c>
      <c r="G1665" t="str">
        <f t="shared" si="51"/>
        <v/>
      </c>
    </row>
    <row r="1666" spans="1:7">
      <c r="A1666" t="s">
        <v>1872</v>
      </c>
      <c r="B1666" t="s">
        <v>1752</v>
      </c>
      <c r="C1666" t="s">
        <v>1753</v>
      </c>
      <c r="D1666" s="10">
        <v>40343</v>
      </c>
      <c r="E1666">
        <v>274.76</v>
      </c>
      <c r="F1666" t="str">
        <f t="shared" ref="F1666:F1729" si="52">TEXT(D1666,"dddd")</f>
        <v>ponedjeljak</v>
      </c>
      <c r="G1666" t="str">
        <f t="shared" si="51"/>
        <v/>
      </c>
    </row>
    <row r="1667" spans="1:7">
      <c r="A1667" t="s">
        <v>3886</v>
      </c>
      <c r="B1667" t="s">
        <v>3842</v>
      </c>
      <c r="C1667" t="s">
        <v>3843</v>
      </c>
      <c r="D1667" s="10">
        <v>40343</v>
      </c>
      <c r="E1667">
        <v>307.56</v>
      </c>
      <c r="F1667" t="str">
        <f t="shared" si="52"/>
        <v>ponedjeljak</v>
      </c>
      <c r="G1667" t="str">
        <f t="shared" si="51"/>
        <v/>
      </c>
    </row>
    <row r="1668" spans="1:7">
      <c r="A1668" t="s">
        <v>787</v>
      </c>
      <c r="B1668" t="s">
        <v>237</v>
      </c>
      <c r="C1668" t="s">
        <v>238</v>
      </c>
      <c r="D1668" s="10">
        <v>40343</v>
      </c>
      <c r="E1668">
        <v>312.85000000000002</v>
      </c>
      <c r="F1668" t="str">
        <f t="shared" si="52"/>
        <v>ponedjeljak</v>
      </c>
      <c r="G1668" t="str">
        <f t="shared" ref="G1668:G1731" si="53">IF(C1667&amp;D1667&amp;E1667=C1668&amp;D1668&amp;E1668,"Duplikat",IF(C1668&amp;D1668&amp;E1668=C1669&amp;D1669&amp;E1669,"Duplikat",""))</f>
        <v/>
      </c>
    </row>
    <row r="1669" spans="1:7">
      <c r="A1669" t="s">
        <v>3060</v>
      </c>
      <c r="B1669" t="s">
        <v>2832</v>
      </c>
      <c r="C1669" t="s">
        <v>2833</v>
      </c>
      <c r="D1669" s="10">
        <v>40343</v>
      </c>
      <c r="E1669">
        <v>336.91</v>
      </c>
      <c r="F1669" t="str">
        <f t="shared" si="52"/>
        <v>ponedjeljak</v>
      </c>
      <c r="G1669" t="str">
        <f t="shared" si="53"/>
        <v/>
      </c>
    </row>
    <row r="1670" spans="1:7">
      <c r="A1670" t="s">
        <v>3902</v>
      </c>
      <c r="B1670" t="s">
        <v>1019</v>
      </c>
      <c r="C1670" t="s">
        <v>1020</v>
      </c>
      <c r="D1670" s="10">
        <v>40343</v>
      </c>
      <c r="E1670">
        <v>343.13</v>
      </c>
      <c r="F1670" t="str">
        <f t="shared" si="52"/>
        <v>ponedjeljak</v>
      </c>
      <c r="G1670" t="str">
        <f t="shared" si="53"/>
        <v/>
      </c>
    </row>
    <row r="1671" spans="1:7">
      <c r="A1671" t="s">
        <v>3430</v>
      </c>
      <c r="B1671" t="s">
        <v>3396</v>
      </c>
      <c r="C1671" t="s">
        <v>3397</v>
      </c>
      <c r="D1671" s="10">
        <v>40343</v>
      </c>
      <c r="E1671">
        <v>362.62</v>
      </c>
      <c r="F1671" t="str">
        <f t="shared" si="52"/>
        <v>ponedjeljak</v>
      </c>
      <c r="G1671" t="str">
        <f t="shared" si="53"/>
        <v/>
      </c>
    </row>
    <row r="1672" spans="1:7">
      <c r="A1672" t="s">
        <v>792</v>
      </c>
      <c r="B1672" t="s">
        <v>178</v>
      </c>
      <c r="C1672" t="s">
        <v>179</v>
      </c>
      <c r="D1672" s="10">
        <v>40343</v>
      </c>
      <c r="E1672">
        <v>363.9</v>
      </c>
      <c r="F1672" t="str">
        <f t="shared" si="52"/>
        <v>ponedjeljak</v>
      </c>
      <c r="G1672" t="str">
        <f t="shared" si="53"/>
        <v/>
      </c>
    </row>
    <row r="1673" spans="1:7">
      <c r="A1673" t="s">
        <v>3627</v>
      </c>
      <c r="B1673" t="s">
        <v>19</v>
      </c>
      <c r="C1673" t="s">
        <v>20</v>
      </c>
      <c r="D1673" s="10">
        <v>40343</v>
      </c>
      <c r="E1673">
        <v>369.92</v>
      </c>
      <c r="F1673" t="str">
        <f t="shared" si="52"/>
        <v>ponedjeljak</v>
      </c>
      <c r="G1673" t="str">
        <f t="shared" si="53"/>
        <v/>
      </c>
    </row>
    <row r="1674" spans="1:7">
      <c r="A1674" t="s">
        <v>2498</v>
      </c>
      <c r="B1674" t="s">
        <v>1965</v>
      </c>
      <c r="C1674" t="s">
        <v>2482</v>
      </c>
      <c r="D1674" s="10">
        <v>40343</v>
      </c>
      <c r="E1674">
        <v>373.17</v>
      </c>
      <c r="F1674" t="str">
        <f t="shared" si="52"/>
        <v>ponedjeljak</v>
      </c>
      <c r="G1674" t="str">
        <f t="shared" si="53"/>
        <v/>
      </c>
    </row>
    <row r="1675" spans="1:7">
      <c r="A1675" t="s">
        <v>3892</v>
      </c>
      <c r="B1675" t="s">
        <v>3842</v>
      </c>
      <c r="C1675" t="s">
        <v>3843</v>
      </c>
      <c r="D1675" s="10">
        <v>40343</v>
      </c>
      <c r="E1675">
        <v>379.44</v>
      </c>
      <c r="F1675" t="str">
        <f t="shared" si="52"/>
        <v>ponedjeljak</v>
      </c>
      <c r="G1675" t="str">
        <f t="shared" si="53"/>
        <v/>
      </c>
    </row>
    <row r="1676" spans="1:7">
      <c r="A1676" t="s">
        <v>794</v>
      </c>
      <c r="B1676" t="s">
        <v>795</v>
      </c>
      <c r="C1676" t="s">
        <v>796</v>
      </c>
      <c r="D1676" s="10">
        <v>40343</v>
      </c>
      <c r="E1676">
        <v>400</v>
      </c>
      <c r="F1676" t="str">
        <f t="shared" si="52"/>
        <v>ponedjeljak</v>
      </c>
      <c r="G1676" t="str">
        <f t="shared" si="53"/>
        <v/>
      </c>
    </row>
    <row r="1677" spans="1:7">
      <c r="A1677" t="s">
        <v>3425</v>
      </c>
      <c r="B1677" t="s">
        <v>3426</v>
      </c>
      <c r="C1677" t="s">
        <v>3427</v>
      </c>
      <c r="D1677" s="10">
        <v>40343</v>
      </c>
      <c r="E1677">
        <v>404.64</v>
      </c>
      <c r="F1677" t="str">
        <f t="shared" si="52"/>
        <v>ponedjeljak</v>
      </c>
      <c r="G1677" t="str">
        <f t="shared" si="53"/>
        <v/>
      </c>
    </row>
    <row r="1678" spans="1:7">
      <c r="A1678" t="s">
        <v>3076</v>
      </c>
      <c r="B1678" t="s">
        <v>2716</v>
      </c>
      <c r="C1678" t="s">
        <v>2717</v>
      </c>
      <c r="D1678" s="10">
        <v>40343</v>
      </c>
      <c r="E1678">
        <v>413.66</v>
      </c>
      <c r="F1678" t="str">
        <f t="shared" si="52"/>
        <v>ponedjeljak</v>
      </c>
      <c r="G1678" t="str">
        <f t="shared" si="53"/>
        <v/>
      </c>
    </row>
    <row r="1679" spans="1:7">
      <c r="A1679" t="s">
        <v>3890</v>
      </c>
      <c r="B1679" t="s">
        <v>2165</v>
      </c>
      <c r="C1679" t="s">
        <v>2166</v>
      </c>
      <c r="D1679" s="10">
        <v>40343</v>
      </c>
      <c r="E1679">
        <v>435.37</v>
      </c>
      <c r="F1679" t="str">
        <f t="shared" si="52"/>
        <v>ponedjeljak</v>
      </c>
      <c r="G1679" t="str">
        <f t="shared" si="53"/>
        <v/>
      </c>
    </row>
    <row r="1680" spans="1:7">
      <c r="A1680" t="s">
        <v>800</v>
      </c>
      <c r="B1680" t="s">
        <v>181</v>
      </c>
      <c r="C1680" t="s">
        <v>182</v>
      </c>
      <c r="D1680" s="10">
        <v>40343</v>
      </c>
      <c r="E1680">
        <v>437.86</v>
      </c>
      <c r="F1680" t="str">
        <f t="shared" si="52"/>
        <v>ponedjeljak</v>
      </c>
      <c r="G1680" t="str">
        <f t="shared" si="53"/>
        <v/>
      </c>
    </row>
    <row r="1681" spans="1:7">
      <c r="A1681" t="s">
        <v>3903</v>
      </c>
      <c r="B1681" t="s">
        <v>1366</v>
      </c>
      <c r="C1681" t="s">
        <v>1367</v>
      </c>
      <c r="D1681" s="10">
        <v>40343</v>
      </c>
      <c r="E1681">
        <v>471.71</v>
      </c>
      <c r="F1681" t="str">
        <f t="shared" si="52"/>
        <v>ponedjeljak</v>
      </c>
      <c r="G1681" t="str">
        <f t="shared" si="53"/>
        <v/>
      </c>
    </row>
    <row r="1682" spans="1:7">
      <c r="A1682" t="s">
        <v>3075</v>
      </c>
      <c r="B1682" t="s">
        <v>2729</v>
      </c>
      <c r="C1682" t="s">
        <v>2730</v>
      </c>
      <c r="D1682" s="10">
        <v>40343</v>
      </c>
      <c r="E1682">
        <v>472.68</v>
      </c>
      <c r="F1682" t="str">
        <f t="shared" si="52"/>
        <v>ponedjeljak</v>
      </c>
      <c r="G1682" t="str">
        <f t="shared" si="53"/>
        <v/>
      </c>
    </row>
    <row r="1683" spans="1:7">
      <c r="A1683" t="s">
        <v>791</v>
      </c>
      <c r="B1683" t="s">
        <v>184</v>
      </c>
      <c r="C1683" t="s">
        <v>185</v>
      </c>
      <c r="D1683" s="10">
        <v>40343</v>
      </c>
      <c r="E1683">
        <v>478.04</v>
      </c>
      <c r="F1683" t="str">
        <f t="shared" si="52"/>
        <v>ponedjeljak</v>
      </c>
      <c r="G1683" t="str">
        <f t="shared" si="53"/>
        <v/>
      </c>
    </row>
    <row r="1684" spans="1:7">
      <c r="A1684" t="s">
        <v>1514</v>
      </c>
      <c r="B1684" t="s">
        <v>1244</v>
      </c>
      <c r="C1684" t="s">
        <v>1245</v>
      </c>
      <c r="D1684" s="10">
        <v>40343</v>
      </c>
      <c r="E1684">
        <v>589.89</v>
      </c>
      <c r="F1684" t="str">
        <f t="shared" si="52"/>
        <v>ponedjeljak</v>
      </c>
      <c r="G1684" t="str">
        <f t="shared" si="53"/>
        <v/>
      </c>
    </row>
    <row r="1685" spans="1:7">
      <c r="A1685" t="s">
        <v>3894</v>
      </c>
      <c r="B1685" t="s">
        <v>1019</v>
      </c>
      <c r="C1685" t="s">
        <v>1020</v>
      </c>
      <c r="D1685" s="10">
        <v>40343</v>
      </c>
      <c r="E1685">
        <v>619.6</v>
      </c>
      <c r="F1685" t="str">
        <f t="shared" si="52"/>
        <v>ponedjeljak</v>
      </c>
      <c r="G1685" t="str">
        <f t="shared" si="53"/>
        <v/>
      </c>
    </row>
    <row r="1686" spans="1:7">
      <c r="A1686" t="s">
        <v>2501</v>
      </c>
      <c r="B1686" t="s">
        <v>1982</v>
      </c>
      <c r="C1686" t="s">
        <v>1983</v>
      </c>
      <c r="D1686" s="10">
        <v>40343</v>
      </c>
      <c r="E1686">
        <v>653.53</v>
      </c>
      <c r="F1686" t="str">
        <f t="shared" si="52"/>
        <v>ponedjeljak</v>
      </c>
      <c r="G1686" t="str">
        <f t="shared" si="53"/>
        <v/>
      </c>
    </row>
    <row r="1687" spans="1:7">
      <c r="A1687" t="s">
        <v>3066</v>
      </c>
      <c r="B1687" t="s">
        <v>3067</v>
      </c>
      <c r="C1687" t="s">
        <v>3068</v>
      </c>
      <c r="D1687" s="10">
        <v>40343</v>
      </c>
      <c r="E1687">
        <v>674.67</v>
      </c>
      <c r="F1687" t="str">
        <f t="shared" si="52"/>
        <v>ponedjeljak</v>
      </c>
      <c r="G1687" t="str">
        <f t="shared" si="53"/>
        <v/>
      </c>
    </row>
    <row r="1688" spans="1:7">
      <c r="A1688" t="s">
        <v>3888</v>
      </c>
      <c r="B1688" t="s">
        <v>1019</v>
      </c>
      <c r="C1688" t="s">
        <v>1020</v>
      </c>
      <c r="D1688" s="10">
        <v>40343</v>
      </c>
      <c r="E1688">
        <v>725.86</v>
      </c>
      <c r="F1688" t="str">
        <f t="shared" si="52"/>
        <v>ponedjeljak</v>
      </c>
      <c r="G1688" t="str">
        <f t="shared" si="53"/>
        <v/>
      </c>
    </row>
    <row r="1689" spans="1:7">
      <c r="A1689" t="s">
        <v>3891</v>
      </c>
      <c r="B1689" t="s">
        <v>3862</v>
      </c>
      <c r="C1689" t="s">
        <v>3863</v>
      </c>
      <c r="D1689" s="10">
        <v>40343</v>
      </c>
      <c r="E1689">
        <v>729.76</v>
      </c>
      <c r="F1689" t="str">
        <f t="shared" si="52"/>
        <v>ponedjeljak</v>
      </c>
      <c r="G1689" t="str">
        <f t="shared" si="53"/>
        <v/>
      </c>
    </row>
    <row r="1690" spans="1:7">
      <c r="A1690" t="s">
        <v>3895</v>
      </c>
      <c r="B1690" t="s">
        <v>1019</v>
      </c>
      <c r="C1690" t="s">
        <v>1020</v>
      </c>
      <c r="D1690" s="10">
        <v>40343</v>
      </c>
      <c r="E1690">
        <v>755.69</v>
      </c>
      <c r="F1690" t="str">
        <f t="shared" si="52"/>
        <v>ponedjeljak</v>
      </c>
      <c r="G1690" t="str">
        <f t="shared" si="53"/>
        <v/>
      </c>
    </row>
    <row r="1691" spans="1:7">
      <c r="A1691" t="s">
        <v>2500</v>
      </c>
      <c r="B1691" t="s">
        <v>1982</v>
      </c>
      <c r="C1691" t="s">
        <v>1983</v>
      </c>
      <c r="D1691" s="10">
        <v>40343</v>
      </c>
      <c r="E1691">
        <v>979.1</v>
      </c>
      <c r="F1691" t="str">
        <f t="shared" si="52"/>
        <v>ponedjeljak</v>
      </c>
      <c r="G1691" t="str">
        <f t="shared" si="53"/>
        <v/>
      </c>
    </row>
    <row r="1692" spans="1:7">
      <c r="A1692" t="s">
        <v>2502</v>
      </c>
      <c r="B1692" t="s">
        <v>1956</v>
      </c>
      <c r="C1692" t="s">
        <v>1957</v>
      </c>
      <c r="D1692" s="10">
        <v>40343</v>
      </c>
      <c r="E1692" s="11">
        <v>1278.8699999999999</v>
      </c>
      <c r="F1692" t="str">
        <f t="shared" si="52"/>
        <v>ponedjeljak</v>
      </c>
      <c r="G1692" t="str">
        <f t="shared" si="53"/>
        <v/>
      </c>
    </row>
    <row r="1693" spans="1:7">
      <c r="A1693" t="s">
        <v>788</v>
      </c>
      <c r="B1693" t="s">
        <v>203</v>
      </c>
      <c r="C1693" t="s">
        <v>204</v>
      </c>
      <c r="D1693" s="10">
        <v>40343</v>
      </c>
      <c r="E1693" s="11">
        <v>1426.82</v>
      </c>
      <c r="F1693" t="str">
        <f t="shared" si="52"/>
        <v>ponedjeljak</v>
      </c>
      <c r="G1693" t="str">
        <f t="shared" si="53"/>
        <v/>
      </c>
    </row>
    <row r="1694" spans="1:7">
      <c r="A1694" t="s">
        <v>2497</v>
      </c>
      <c r="B1694" t="s">
        <v>1971</v>
      </c>
      <c r="C1694" t="s">
        <v>1972</v>
      </c>
      <c r="D1694" s="10">
        <v>40343</v>
      </c>
      <c r="E1694" s="11">
        <v>2862.34</v>
      </c>
      <c r="F1694" t="str">
        <f t="shared" si="52"/>
        <v>ponedjeljak</v>
      </c>
      <c r="G1694" t="str">
        <f t="shared" si="53"/>
        <v/>
      </c>
    </row>
    <row r="1695" spans="1:7">
      <c r="A1695" t="s">
        <v>823</v>
      </c>
      <c r="B1695" t="s">
        <v>816</v>
      </c>
      <c r="C1695" t="s">
        <v>817</v>
      </c>
      <c r="D1695" s="10">
        <v>40344</v>
      </c>
      <c r="E1695">
        <v>16.170000000000002</v>
      </c>
      <c r="F1695" t="str">
        <f t="shared" si="52"/>
        <v>utorak</v>
      </c>
      <c r="G1695" t="str">
        <f t="shared" si="53"/>
        <v/>
      </c>
    </row>
    <row r="1696" spans="1:7">
      <c r="A1696" t="s">
        <v>1525</v>
      </c>
      <c r="B1696" t="s">
        <v>1286</v>
      </c>
      <c r="C1696" t="s">
        <v>1287</v>
      </c>
      <c r="D1696" s="10">
        <v>40344</v>
      </c>
      <c r="E1696">
        <v>20.48</v>
      </c>
      <c r="F1696" t="str">
        <f t="shared" si="52"/>
        <v>utorak</v>
      </c>
      <c r="G1696" t="str">
        <f t="shared" si="53"/>
        <v/>
      </c>
    </row>
    <row r="1697" spans="1:7">
      <c r="A1697" t="s">
        <v>3636</v>
      </c>
      <c r="B1697" t="s">
        <v>19</v>
      </c>
      <c r="C1697" t="s">
        <v>20</v>
      </c>
      <c r="D1697" s="10">
        <v>40344</v>
      </c>
      <c r="E1697">
        <v>22.76</v>
      </c>
      <c r="F1697" t="str">
        <f t="shared" si="52"/>
        <v>utorak</v>
      </c>
      <c r="G1697" t="str">
        <f t="shared" si="53"/>
        <v/>
      </c>
    </row>
    <row r="1698" spans="1:7">
      <c r="A1698" t="s">
        <v>809</v>
      </c>
      <c r="B1698" t="s">
        <v>121</v>
      </c>
      <c r="C1698" t="s">
        <v>122</v>
      </c>
      <c r="D1698" s="10">
        <v>40344</v>
      </c>
      <c r="E1698">
        <v>23.9</v>
      </c>
      <c r="F1698" t="str">
        <f t="shared" si="52"/>
        <v>utorak</v>
      </c>
      <c r="G1698" t="str">
        <f t="shared" si="53"/>
        <v/>
      </c>
    </row>
    <row r="1699" spans="1:7">
      <c r="A1699" t="s">
        <v>1527</v>
      </c>
      <c r="B1699" t="s">
        <v>19</v>
      </c>
      <c r="C1699" t="s">
        <v>20</v>
      </c>
      <c r="D1699" s="10">
        <v>40344</v>
      </c>
      <c r="E1699">
        <v>25.61</v>
      </c>
      <c r="F1699" t="str">
        <f t="shared" si="52"/>
        <v>utorak</v>
      </c>
      <c r="G1699" t="str">
        <f t="shared" si="53"/>
        <v/>
      </c>
    </row>
    <row r="1700" spans="1:7">
      <c r="A1700" t="s">
        <v>1526</v>
      </c>
      <c r="B1700" t="s">
        <v>19</v>
      </c>
      <c r="C1700" t="s">
        <v>20</v>
      </c>
      <c r="D1700" s="10">
        <v>40344</v>
      </c>
      <c r="E1700">
        <v>28.46</v>
      </c>
      <c r="F1700" t="str">
        <f t="shared" si="52"/>
        <v>utorak</v>
      </c>
      <c r="G1700" t="str">
        <f t="shared" si="53"/>
        <v/>
      </c>
    </row>
    <row r="1701" spans="1:7">
      <c r="A1701" t="s">
        <v>3637</v>
      </c>
      <c r="B1701" t="s">
        <v>3638</v>
      </c>
      <c r="C1701" t="s">
        <v>3639</v>
      </c>
      <c r="D1701" s="10">
        <v>40344</v>
      </c>
      <c r="E1701">
        <v>34.15</v>
      </c>
      <c r="F1701" t="str">
        <f t="shared" si="52"/>
        <v>utorak</v>
      </c>
      <c r="G1701" t="str">
        <f t="shared" si="53"/>
        <v/>
      </c>
    </row>
    <row r="1702" spans="1:7">
      <c r="A1702" t="s">
        <v>3437</v>
      </c>
      <c r="B1702" t="s">
        <v>3264</v>
      </c>
      <c r="C1702" t="s">
        <v>3265</v>
      </c>
      <c r="D1702" s="10">
        <v>40344</v>
      </c>
      <c r="E1702">
        <v>35.85</v>
      </c>
      <c r="F1702" t="str">
        <f t="shared" si="52"/>
        <v>utorak</v>
      </c>
      <c r="G1702" t="str">
        <f t="shared" si="53"/>
        <v/>
      </c>
    </row>
    <row r="1703" spans="1:7">
      <c r="A1703" t="s">
        <v>1524</v>
      </c>
      <c r="B1703" t="s">
        <v>1228</v>
      </c>
      <c r="C1703" t="s">
        <v>1229</v>
      </c>
      <c r="D1703" s="10">
        <v>40344</v>
      </c>
      <c r="E1703">
        <v>43.9</v>
      </c>
      <c r="F1703" t="str">
        <f t="shared" si="52"/>
        <v>utorak</v>
      </c>
      <c r="G1703" t="str">
        <f t="shared" si="53"/>
        <v/>
      </c>
    </row>
    <row r="1704" spans="1:7">
      <c r="A1704" t="s">
        <v>3087</v>
      </c>
      <c r="B1704" t="s">
        <v>2660</v>
      </c>
      <c r="C1704" t="s">
        <v>2661</v>
      </c>
      <c r="D1704" s="10">
        <v>40344</v>
      </c>
      <c r="E1704">
        <v>43.9</v>
      </c>
      <c r="F1704" t="str">
        <f t="shared" si="52"/>
        <v>utorak</v>
      </c>
      <c r="G1704" t="str">
        <f t="shared" si="53"/>
        <v/>
      </c>
    </row>
    <row r="1705" spans="1:7">
      <c r="A1705" t="s">
        <v>819</v>
      </c>
      <c r="B1705" t="s">
        <v>96</v>
      </c>
      <c r="C1705" t="s">
        <v>97</v>
      </c>
      <c r="D1705" s="10">
        <v>40344</v>
      </c>
      <c r="E1705">
        <v>47.56</v>
      </c>
      <c r="F1705" t="str">
        <f t="shared" si="52"/>
        <v>utorak</v>
      </c>
      <c r="G1705" t="str">
        <f t="shared" si="53"/>
        <v/>
      </c>
    </row>
    <row r="1706" spans="1:7">
      <c r="A1706" t="s">
        <v>3436</v>
      </c>
      <c r="B1706" t="s">
        <v>19</v>
      </c>
      <c r="C1706" t="s">
        <v>20</v>
      </c>
      <c r="D1706" s="10">
        <v>40344</v>
      </c>
      <c r="E1706">
        <v>50.09</v>
      </c>
      <c r="F1706" t="str">
        <f t="shared" si="52"/>
        <v>utorak</v>
      </c>
      <c r="G1706" t="str">
        <f t="shared" si="53"/>
        <v/>
      </c>
    </row>
    <row r="1707" spans="1:7">
      <c r="A1707" t="s">
        <v>3094</v>
      </c>
      <c r="B1707" t="s">
        <v>2754</v>
      </c>
      <c r="C1707" t="s">
        <v>2755</v>
      </c>
      <c r="D1707" s="10">
        <v>40344</v>
      </c>
      <c r="E1707">
        <v>50.72</v>
      </c>
      <c r="F1707" t="str">
        <f t="shared" si="52"/>
        <v>utorak</v>
      </c>
      <c r="G1707" t="str">
        <f t="shared" si="53"/>
        <v/>
      </c>
    </row>
    <row r="1708" spans="1:7">
      <c r="A1708" t="s">
        <v>3438</v>
      </c>
      <c r="B1708" t="s">
        <v>3264</v>
      </c>
      <c r="C1708" t="s">
        <v>3265</v>
      </c>
      <c r="D1708" s="10">
        <v>40344</v>
      </c>
      <c r="E1708">
        <v>52.63</v>
      </c>
      <c r="F1708" t="str">
        <f t="shared" si="52"/>
        <v>utorak</v>
      </c>
      <c r="G1708" t="str">
        <f t="shared" si="53"/>
        <v/>
      </c>
    </row>
    <row r="1709" spans="1:7">
      <c r="A1709" t="s">
        <v>3085</v>
      </c>
      <c r="B1709" t="s">
        <v>2716</v>
      </c>
      <c r="C1709" t="s">
        <v>2717</v>
      </c>
      <c r="D1709" s="10">
        <v>40344</v>
      </c>
      <c r="E1709">
        <v>56.34</v>
      </c>
      <c r="F1709" t="str">
        <f t="shared" si="52"/>
        <v>utorak</v>
      </c>
      <c r="G1709" t="str">
        <f t="shared" si="53"/>
        <v/>
      </c>
    </row>
    <row r="1710" spans="1:7">
      <c r="A1710" t="s">
        <v>807</v>
      </c>
      <c r="B1710" t="s">
        <v>546</v>
      </c>
      <c r="C1710" t="s">
        <v>547</v>
      </c>
      <c r="D1710" s="10">
        <v>40344</v>
      </c>
      <c r="E1710">
        <v>59.85</v>
      </c>
      <c r="F1710" t="str">
        <f t="shared" si="52"/>
        <v>utorak</v>
      </c>
      <c r="G1710" t="str">
        <f t="shared" si="53"/>
        <v/>
      </c>
    </row>
    <row r="1711" spans="1:7">
      <c r="A1711" t="s">
        <v>3441</v>
      </c>
      <c r="B1711" t="s">
        <v>3380</v>
      </c>
      <c r="C1711" t="s">
        <v>3381</v>
      </c>
      <c r="D1711" s="10">
        <v>40344</v>
      </c>
      <c r="E1711">
        <v>60.78</v>
      </c>
      <c r="F1711" t="str">
        <f t="shared" si="52"/>
        <v>utorak</v>
      </c>
      <c r="G1711" t="str">
        <f t="shared" si="53"/>
        <v/>
      </c>
    </row>
    <row r="1712" spans="1:7">
      <c r="A1712" t="s">
        <v>3634</v>
      </c>
      <c r="B1712" t="s">
        <v>3635</v>
      </c>
      <c r="C1712" t="s">
        <v>1423</v>
      </c>
      <c r="D1712" s="10">
        <v>40344</v>
      </c>
      <c r="E1712">
        <v>63.58</v>
      </c>
      <c r="F1712" t="str">
        <f t="shared" si="52"/>
        <v>utorak</v>
      </c>
      <c r="G1712" t="str">
        <f t="shared" si="53"/>
        <v/>
      </c>
    </row>
    <row r="1713" spans="1:7">
      <c r="A1713" t="s">
        <v>820</v>
      </c>
      <c r="B1713" t="s">
        <v>821</v>
      </c>
      <c r="C1713" t="s">
        <v>822</v>
      </c>
      <c r="D1713" s="10">
        <v>40344</v>
      </c>
      <c r="E1713">
        <v>69.150000000000006</v>
      </c>
      <c r="F1713" t="str">
        <f t="shared" si="52"/>
        <v>utorak</v>
      </c>
      <c r="G1713" t="str">
        <f t="shared" si="53"/>
        <v/>
      </c>
    </row>
    <row r="1714" spans="1:7">
      <c r="A1714" t="s">
        <v>3442</v>
      </c>
      <c r="B1714" t="s">
        <v>3236</v>
      </c>
      <c r="C1714" t="s">
        <v>3237</v>
      </c>
      <c r="D1714" s="10">
        <v>40344</v>
      </c>
      <c r="E1714">
        <v>72.92</v>
      </c>
      <c r="F1714" t="str">
        <f t="shared" si="52"/>
        <v>utorak</v>
      </c>
      <c r="G1714" t="str">
        <f t="shared" si="53"/>
        <v/>
      </c>
    </row>
    <row r="1715" spans="1:7">
      <c r="A1715" t="s">
        <v>1521</v>
      </c>
      <c r="B1715" t="s">
        <v>536</v>
      </c>
      <c r="C1715" t="s">
        <v>537</v>
      </c>
      <c r="D1715" s="10">
        <v>40344</v>
      </c>
      <c r="E1715">
        <v>76.63</v>
      </c>
      <c r="F1715" t="str">
        <f t="shared" si="52"/>
        <v>utorak</v>
      </c>
      <c r="G1715" t="str">
        <f t="shared" si="53"/>
        <v/>
      </c>
    </row>
    <row r="1716" spans="1:7">
      <c r="A1716" t="s">
        <v>2515</v>
      </c>
      <c r="B1716" t="s">
        <v>2516</v>
      </c>
      <c r="C1716" t="s">
        <v>2517</v>
      </c>
      <c r="D1716" s="10">
        <v>40344</v>
      </c>
      <c r="E1716">
        <v>79.27</v>
      </c>
      <c r="F1716" t="str">
        <f t="shared" si="52"/>
        <v>utorak</v>
      </c>
      <c r="G1716" t="str">
        <f t="shared" si="53"/>
        <v/>
      </c>
    </row>
    <row r="1717" spans="1:7">
      <c r="A1717" t="s">
        <v>1515</v>
      </c>
      <c r="B1717" t="s">
        <v>19</v>
      </c>
      <c r="C1717" t="s">
        <v>20</v>
      </c>
      <c r="D1717" s="10">
        <v>40344</v>
      </c>
      <c r="E1717">
        <v>81.87</v>
      </c>
      <c r="F1717" t="str">
        <f t="shared" si="52"/>
        <v>utorak</v>
      </c>
      <c r="G1717" t="str">
        <f t="shared" si="53"/>
        <v/>
      </c>
    </row>
    <row r="1718" spans="1:7">
      <c r="A1718" t="s">
        <v>3088</v>
      </c>
      <c r="B1718" t="s">
        <v>2894</v>
      </c>
      <c r="C1718" t="s">
        <v>2895</v>
      </c>
      <c r="D1718" s="10">
        <v>40344</v>
      </c>
      <c r="E1718">
        <v>82.52</v>
      </c>
      <c r="F1718" t="str">
        <f t="shared" si="52"/>
        <v>utorak</v>
      </c>
      <c r="G1718" t="str">
        <f t="shared" si="53"/>
        <v/>
      </c>
    </row>
    <row r="1719" spans="1:7">
      <c r="A1719" t="s">
        <v>1530</v>
      </c>
      <c r="B1719" t="s">
        <v>1531</v>
      </c>
      <c r="C1719" t="s">
        <v>1532</v>
      </c>
      <c r="D1719" s="10">
        <v>40344</v>
      </c>
      <c r="E1719">
        <v>84</v>
      </c>
      <c r="F1719" t="str">
        <f t="shared" si="52"/>
        <v>utorak</v>
      </c>
      <c r="G1719" t="str">
        <f t="shared" si="53"/>
        <v/>
      </c>
    </row>
    <row r="1720" spans="1:7">
      <c r="A1720" t="s">
        <v>1884</v>
      </c>
      <c r="B1720" t="s">
        <v>1855</v>
      </c>
      <c r="C1720" t="s">
        <v>1856</v>
      </c>
      <c r="D1720" s="10">
        <v>40344</v>
      </c>
      <c r="E1720">
        <v>86.8</v>
      </c>
      <c r="F1720" t="str">
        <f t="shared" si="52"/>
        <v>utorak</v>
      </c>
      <c r="G1720" t="str">
        <f t="shared" si="53"/>
        <v/>
      </c>
    </row>
    <row r="1721" spans="1:7">
      <c r="A1721" t="s">
        <v>3086</v>
      </c>
      <c r="B1721" t="s">
        <v>2660</v>
      </c>
      <c r="C1721" t="s">
        <v>2661</v>
      </c>
      <c r="D1721" s="10">
        <v>40344</v>
      </c>
      <c r="E1721">
        <v>96.28</v>
      </c>
      <c r="F1721" t="str">
        <f t="shared" si="52"/>
        <v>utorak</v>
      </c>
      <c r="G1721" t="str">
        <f t="shared" si="53"/>
        <v/>
      </c>
    </row>
    <row r="1722" spans="1:7">
      <c r="A1722" t="s">
        <v>3082</v>
      </c>
      <c r="B1722" t="s">
        <v>3083</v>
      </c>
      <c r="C1722" t="s">
        <v>3084</v>
      </c>
      <c r="D1722" s="10">
        <v>40344</v>
      </c>
      <c r="E1722">
        <v>104.72</v>
      </c>
      <c r="F1722" t="str">
        <f t="shared" si="52"/>
        <v>utorak</v>
      </c>
      <c r="G1722" t="str">
        <f t="shared" si="53"/>
        <v/>
      </c>
    </row>
    <row r="1723" spans="1:7">
      <c r="A1723" t="s">
        <v>3440</v>
      </c>
      <c r="B1723" t="s">
        <v>3380</v>
      </c>
      <c r="C1723" t="s">
        <v>3381</v>
      </c>
      <c r="D1723" s="10">
        <v>40344</v>
      </c>
      <c r="E1723">
        <v>105.16</v>
      </c>
      <c r="F1723" t="str">
        <f t="shared" si="52"/>
        <v>utorak</v>
      </c>
      <c r="G1723" t="str">
        <f t="shared" si="53"/>
        <v/>
      </c>
    </row>
    <row r="1724" spans="1:7">
      <c r="A1724" t="s">
        <v>3910</v>
      </c>
      <c r="B1724" t="s">
        <v>1019</v>
      </c>
      <c r="C1724" t="s">
        <v>1020</v>
      </c>
      <c r="D1724" s="10">
        <v>40344</v>
      </c>
      <c r="E1724">
        <v>113.62</v>
      </c>
      <c r="F1724" t="str">
        <f t="shared" si="52"/>
        <v>utorak</v>
      </c>
      <c r="G1724" t="str">
        <f t="shared" si="53"/>
        <v/>
      </c>
    </row>
    <row r="1725" spans="1:7">
      <c r="A1725" t="s">
        <v>3089</v>
      </c>
      <c r="B1725" t="s">
        <v>2716</v>
      </c>
      <c r="C1725" t="s">
        <v>2717</v>
      </c>
      <c r="D1725" s="10">
        <v>40344</v>
      </c>
      <c r="E1725">
        <v>115.28</v>
      </c>
      <c r="F1725" t="str">
        <f t="shared" si="52"/>
        <v>utorak</v>
      </c>
      <c r="G1725" t="str">
        <f t="shared" si="53"/>
        <v/>
      </c>
    </row>
    <row r="1726" spans="1:7">
      <c r="A1726" t="s">
        <v>808</v>
      </c>
      <c r="B1726" t="s">
        <v>774</v>
      </c>
      <c r="C1726" t="s">
        <v>775</v>
      </c>
      <c r="D1726" s="10">
        <v>40344</v>
      </c>
      <c r="E1726">
        <v>125.49</v>
      </c>
      <c r="F1726" t="str">
        <f t="shared" si="52"/>
        <v>utorak</v>
      </c>
      <c r="G1726" t="str">
        <f t="shared" si="53"/>
        <v/>
      </c>
    </row>
    <row r="1727" spans="1:7">
      <c r="A1727" t="s">
        <v>806</v>
      </c>
      <c r="B1727" t="s">
        <v>237</v>
      </c>
      <c r="C1727" t="s">
        <v>238</v>
      </c>
      <c r="D1727" s="10">
        <v>40344</v>
      </c>
      <c r="E1727">
        <v>126.3</v>
      </c>
      <c r="F1727" t="str">
        <f t="shared" si="52"/>
        <v>utorak</v>
      </c>
      <c r="G1727" t="str">
        <f t="shared" si="53"/>
        <v/>
      </c>
    </row>
    <row r="1728" spans="1:7">
      <c r="A1728" t="s">
        <v>3439</v>
      </c>
      <c r="B1728" t="s">
        <v>3264</v>
      </c>
      <c r="C1728" t="s">
        <v>3265</v>
      </c>
      <c r="D1728" s="10">
        <v>40344</v>
      </c>
      <c r="E1728">
        <v>133.69</v>
      </c>
      <c r="F1728" t="str">
        <f t="shared" si="52"/>
        <v>utorak</v>
      </c>
      <c r="G1728" t="str">
        <f t="shared" si="53"/>
        <v/>
      </c>
    </row>
    <row r="1729" spans="1:7">
      <c r="A1729" t="s">
        <v>3090</v>
      </c>
      <c r="B1729" t="s">
        <v>3009</v>
      </c>
      <c r="C1729" t="s">
        <v>3010</v>
      </c>
      <c r="D1729" s="10">
        <v>40344</v>
      </c>
      <c r="E1729">
        <v>137.12</v>
      </c>
      <c r="F1729" t="str">
        <f t="shared" si="52"/>
        <v>utorak</v>
      </c>
      <c r="G1729" t="str">
        <f t="shared" si="53"/>
        <v/>
      </c>
    </row>
    <row r="1730" spans="1:7">
      <c r="A1730" t="s">
        <v>3443</v>
      </c>
      <c r="B1730" t="s">
        <v>3236</v>
      </c>
      <c r="C1730" t="s">
        <v>3237</v>
      </c>
      <c r="D1730" s="10">
        <v>40344</v>
      </c>
      <c r="E1730">
        <v>138.30000000000001</v>
      </c>
      <c r="F1730" t="str">
        <f t="shared" ref="F1730:F1793" si="54">TEXT(D1730,"dddd")</f>
        <v>utorak</v>
      </c>
      <c r="G1730" t="str">
        <f t="shared" si="53"/>
        <v/>
      </c>
    </row>
    <row r="1731" spans="1:7">
      <c r="A1731" t="s">
        <v>2505</v>
      </c>
      <c r="B1731" t="s">
        <v>2031</v>
      </c>
      <c r="C1731" t="s">
        <v>2032</v>
      </c>
      <c r="D1731" s="10">
        <v>40344</v>
      </c>
      <c r="E1731">
        <v>141.71</v>
      </c>
      <c r="F1731" t="str">
        <f t="shared" si="54"/>
        <v>utorak</v>
      </c>
      <c r="G1731" t="str">
        <f t="shared" si="53"/>
        <v/>
      </c>
    </row>
    <row r="1732" spans="1:7">
      <c r="A1732" t="s">
        <v>2509</v>
      </c>
      <c r="B1732" t="s">
        <v>2510</v>
      </c>
      <c r="C1732" t="s">
        <v>2511</v>
      </c>
      <c r="D1732" s="10">
        <v>40344</v>
      </c>
      <c r="E1732">
        <v>170.37</v>
      </c>
      <c r="F1732" t="str">
        <f t="shared" si="54"/>
        <v>utorak</v>
      </c>
      <c r="G1732" t="str">
        <f t="shared" ref="G1732:G1795" si="55">IF(C1731&amp;D1731&amp;E1731=C1732&amp;D1732&amp;E1732,"Duplikat",IF(C1732&amp;D1732&amp;E1732=C1733&amp;D1733&amp;E1733,"Duplikat",""))</f>
        <v/>
      </c>
    </row>
    <row r="1733" spans="1:7">
      <c r="A1733" t="s">
        <v>1520</v>
      </c>
      <c r="B1733" t="s">
        <v>19</v>
      </c>
      <c r="C1733" t="s">
        <v>20</v>
      </c>
      <c r="D1733" s="10">
        <v>40344</v>
      </c>
      <c r="E1733">
        <v>174.8</v>
      </c>
      <c r="F1733" t="str">
        <f t="shared" si="54"/>
        <v>utorak</v>
      </c>
      <c r="G1733" t="str">
        <f t="shared" si="55"/>
        <v/>
      </c>
    </row>
    <row r="1734" spans="1:7">
      <c r="A1734" t="s">
        <v>3092</v>
      </c>
      <c r="B1734" t="s">
        <v>2726</v>
      </c>
      <c r="C1734" t="s">
        <v>2727</v>
      </c>
      <c r="D1734" s="10">
        <v>40344</v>
      </c>
      <c r="E1734">
        <v>176.71</v>
      </c>
      <c r="F1734" t="str">
        <f t="shared" si="54"/>
        <v>utorak</v>
      </c>
      <c r="G1734" t="str">
        <f t="shared" si="55"/>
        <v/>
      </c>
    </row>
    <row r="1735" spans="1:7">
      <c r="A1735" t="s">
        <v>1881</v>
      </c>
      <c r="B1735" t="s">
        <v>1882</v>
      </c>
      <c r="C1735" t="s">
        <v>1883</v>
      </c>
      <c r="D1735" s="10">
        <v>40344</v>
      </c>
      <c r="E1735">
        <v>185.67</v>
      </c>
      <c r="F1735" t="str">
        <f t="shared" si="54"/>
        <v>utorak</v>
      </c>
      <c r="G1735" t="str">
        <f t="shared" si="55"/>
        <v/>
      </c>
    </row>
    <row r="1736" spans="1:7">
      <c r="A1736" t="s">
        <v>3909</v>
      </c>
      <c r="B1736" t="s">
        <v>1019</v>
      </c>
      <c r="C1736" t="s">
        <v>1020</v>
      </c>
      <c r="D1736" s="10">
        <v>40344</v>
      </c>
      <c r="E1736">
        <v>187.81</v>
      </c>
      <c r="F1736" t="str">
        <f t="shared" si="54"/>
        <v>utorak</v>
      </c>
      <c r="G1736" t="str">
        <f t="shared" si="55"/>
        <v/>
      </c>
    </row>
    <row r="1737" spans="1:7">
      <c r="A1737" t="s">
        <v>2507</v>
      </c>
      <c r="B1737" t="s">
        <v>1995</v>
      </c>
      <c r="C1737" t="s">
        <v>1996</v>
      </c>
      <c r="D1737" s="10">
        <v>40344</v>
      </c>
      <c r="E1737">
        <v>188.77</v>
      </c>
      <c r="F1737" t="str">
        <f t="shared" si="54"/>
        <v>utorak</v>
      </c>
      <c r="G1737" t="str">
        <f t="shared" si="55"/>
        <v/>
      </c>
    </row>
    <row r="1738" spans="1:7">
      <c r="A1738" t="s">
        <v>3907</v>
      </c>
      <c r="B1738" t="s">
        <v>1019</v>
      </c>
      <c r="C1738" t="s">
        <v>1020</v>
      </c>
      <c r="D1738" s="10">
        <v>40344</v>
      </c>
      <c r="E1738">
        <v>191.71</v>
      </c>
      <c r="F1738" t="str">
        <f t="shared" si="54"/>
        <v>utorak</v>
      </c>
      <c r="G1738" t="str">
        <f t="shared" si="55"/>
        <v/>
      </c>
    </row>
    <row r="1739" spans="1:7">
      <c r="A1739" t="s">
        <v>1880</v>
      </c>
      <c r="B1739" t="s">
        <v>1780</v>
      </c>
      <c r="C1739" t="s">
        <v>1781</v>
      </c>
      <c r="D1739" s="10">
        <v>40344</v>
      </c>
      <c r="E1739">
        <v>198.22</v>
      </c>
      <c r="F1739" t="str">
        <f t="shared" si="54"/>
        <v>utorak</v>
      </c>
      <c r="G1739" t="str">
        <f t="shared" si="55"/>
        <v/>
      </c>
    </row>
    <row r="1740" spans="1:7">
      <c r="A1740" t="s">
        <v>1522</v>
      </c>
      <c r="B1740" t="s">
        <v>1482</v>
      </c>
      <c r="C1740" t="s">
        <v>1483</v>
      </c>
      <c r="D1740" s="10">
        <v>40344</v>
      </c>
      <c r="E1740">
        <v>207.16</v>
      </c>
      <c r="F1740" t="str">
        <f t="shared" si="54"/>
        <v>utorak</v>
      </c>
      <c r="G1740" t="str">
        <f t="shared" si="55"/>
        <v/>
      </c>
    </row>
    <row r="1741" spans="1:7">
      <c r="A1741" t="s">
        <v>814</v>
      </c>
      <c r="B1741" t="s">
        <v>173</v>
      </c>
      <c r="C1741" t="s">
        <v>174</v>
      </c>
      <c r="D1741" s="10">
        <v>40344</v>
      </c>
      <c r="E1741">
        <v>209.45</v>
      </c>
      <c r="F1741" t="str">
        <f t="shared" si="54"/>
        <v>utorak</v>
      </c>
      <c r="G1741" t="str">
        <f t="shared" si="55"/>
        <v/>
      </c>
    </row>
    <row r="1742" spans="1:7">
      <c r="A1742" t="s">
        <v>1516</v>
      </c>
      <c r="B1742" t="s">
        <v>1517</v>
      </c>
      <c r="C1742" t="s">
        <v>1518</v>
      </c>
      <c r="D1742" s="10">
        <v>40344</v>
      </c>
      <c r="E1742">
        <v>210.73</v>
      </c>
      <c r="F1742" t="str">
        <f t="shared" si="54"/>
        <v>utorak</v>
      </c>
      <c r="G1742" t="str">
        <f t="shared" si="55"/>
        <v/>
      </c>
    </row>
    <row r="1743" spans="1:7">
      <c r="A1743" t="s">
        <v>818</v>
      </c>
      <c r="B1743" t="s">
        <v>129</v>
      </c>
      <c r="C1743" t="s">
        <v>130</v>
      </c>
      <c r="D1743" s="10">
        <v>40344</v>
      </c>
      <c r="E1743">
        <v>218.7</v>
      </c>
      <c r="F1743" t="str">
        <f t="shared" si="54"/>
        <v>utorak</v>
      </c>
      <c r="G1743" t="str">
        <f t="shared" si="55"/>
        <v/>
      </c>
    </row>
    <row r="1744" spans="1:7">
      <c r="A1744" t="s">
        <v>1877</v>
      </c>
      <c r="B1744" t="s">
        <v>1878</v>
      </c>
      <c r="C1744" t="s">
        <v>1879</v>
      </c>
      <c r="D1744" s="10">
        <v>40344</v>
      </c>
      <c r="E1744">
        <v>250.99</v>
      </c>
      <c r="F1744" t="str">
        <f t="shared" si="54"/>
        <v>utorak</v>
      </c>
      <c r="G1744" t="str">
        <f t="shared" si="55"/>
        <v/>
      </c>
    </row>
    <row r="1745" spans="1:7">
      <c r="A1745" t="s">
        <v>3091</v>
      </c>
      <c r="B1745" t="s">
        <v>3067</v>
      </c>
      <c r="C1745" t="s">
        <v>3068</v>
      </c>
      <c r="D1745" s="10">
        <v>40344</v>
      </c>
      <c r="E1745">
        <v>262.5</v>
      </c>
      <c r="F1745" t="str">
        <f t="shared" si="54"/>
        <v>utorak</v>
      </c>
      <c r="G1745" t="str">
        <f t="shared" si="55"/>
        <v/>
      </c>
    </row>
    <row r="1746" spans="1:7">
      <c r="A1746" t="s">
        <v>2504</v>
      </c>
      <c r="B1746" t="s">
        <v>2484</v>
      </c>
      <c r="C1746" t="s">
        <v>1996</v>
      </c>
      <c r="D1746" s="10">
        <v>40344</v>
      </c>
      <c r="E1746">
        <v>299.02999999999997</v>
      </c>
      <c r="F1746" t="str">
        <f t="shared" si="54"/>
        <v>utorak</v>
      </c>
      <c r="G1746" t="str">
        <f t="shared" si="55"/>
        <v>Duplikat</v>
      </c>
    </row>
    <row r="1747" spans="1:7">
      <c r="A1747" t="s">
        <v>2508</v>
      </c>
      <c r="B1747" t="s">
        <v>2484</v>
      </c>
      <c r="C1747" t="s">
        <v>1996</v>
      </c>
      <c r="D1747" s="10">
        <v>40344</v>
      </c>
      <c r="E1747">
        <v>299.02999999999997</v>
      </c>
      <c r="F1747" t="str">
        <f t="shared" si="54"/>
        <v>utorak</v>
      </c>
      <c r="G1747" t="str">
        <f t="shared" si="55"/>
        <v>Duplikat</v>
      </c>
    </row>
    <row r="1748" spans="1:7">
      <c r="A1748" t="s">
        <v>803</v>
      </c>
      <c r="B1748" t="s">
        <v>804</v>
      </c>
      <c r="C1748" t="s">
        <v>805</v>
      </c>
      <c r="D1748" s="10">
        <v>40344</v>
      </c>
      <c r="E1748">
        <v>310.62</v>
      </c>
      <c r="F1748" t="str">
        <f t="shared" si="54"/>
        <v>utorak</v>
      </c>
      <c r="G1748" t="str">
        <f t="shared" si="55"/>
        <v/>
      </c>
    </row>
    <row r="1749" spans="1:7">
      <c r="A1749" t="s">
        <v>2506</v>
      </c>
      <c r="B1749" t="s">
        <v>1587</v>
      </c>
      <c r="C1749" t="s">
        <v>20</v>
      </c>
      <c r="D1749" s="10">
        <v>40344</v>
      </c>
      <c r="E1749">
        <v>315.89999999999998</v>
      </c>
      <c r="F1749" t="str">
        <f t="shared" si="54"/>
        <v>utorak</v>
      </c>
      <c r="G1749" t="str">
        <f t="shared" si="55"/>
        <v/>
      </c>
    </row>
    <row r="1750" spans="1:7">
      <c r="A1750" t="s">
        <v>2514</v>
      </c>
      <c r="B1750" t="s">
        <v>2020</v>
      </c>
      <c r="C1750" t="s">
        <v>2021</v>
      </c>
      <c r="D1750" s="10">
        <v>40344</v>
      </c>
      <c r="E1750">
        <v>321.94</v>
      </c>
      <c r="F1750" t="str">
        <f t="shared" si="54"/>
        <v>utorak</v>
      </c>
      <c r="G1750" t="str">
        <f t="shared" si="55"/>
        <v/>
      </c>
    </row>
    <row r="1751" spans="1:7">
      <c r="A1751" t="s">
        <v>3906</v>
      </c>
      <c r="B1751" t="s">
        <v>435</v>
      </c>
      <c r="C1751" t="s">
        <v>436</v>
      </c>
      <c r="D1751" s="10">
        <v>40344</v>
      </c>
      <c r="E1751">
        <v>330.73</v>
      </c>
      <c r="F1751" t="str">
        <f t="shared" si="54"/>
        <v>utorak</v>
      </c>
      <c r="G1751" t="str">
        <f t="shared" si="55"/>
        <v/>
      </c>
    </row>
    <row r="1752" spans="1:7">
      <c r="A1752" t="s">
        <v>1528</v>
      </c>
      <c r="B1752" t="s">
        <v>1247</v>
      </c>
      <c r="C1752" t="s">
        <v>1248</v>
      </c>
      <c r="D1752" s="10">
        <v>40344</v>
      </c>
      <c r="E1752">
        <v>338.89</v>
      </c>
      <c r="F1752" t="str">
        <f t="shared" si="54"/>
        <v>utorak</v>
      </c>
      <c r="G1752" t="str">
        <f t="shared" si="55"/>
        <v/>
      </c>
    </row>
    <row r="1753" spans="1:7">
      <c r="A1753" t="s">
        <v>2503</v>
      </c>
      <c r="B1753" t="s">
        <v>1998</v>
      </c>
      <c r="C1753" t="s">
        <v>1999</v>
      </c>
      <c r="D1753" s="10">
        <v>40344</v>
      </c>
      <c r="E1753">
        <v>339.84</v>
      </c>
      <c r="F1753" t="str">
        <f t="shared" si="54"/>
        <v>utorak</v>
      </c>
      <c r="G1753" t="str">
        <f t="shared" si="55"/>
        <v/>
      </c>
    </row>
    <row r="1754" spans="1:7">
      <c r="A1754" t="s">
        <v>3093</v>
      </c>
      <c r="B1754" t="s">
        <v>2750</v>
      </c>
      <c r="C1754" t="s">
        <v>2751</v>
      </c>
      <c r="D1754" s="10">
        <v>40344</v>
      </c>
      <c r="E1754">
        <v>362.92</v>
      </c>
      <c r="F1754" t="str">
        <f t="shared" si="54"/>
        <v>utorak</v>
      </c>
      <c r="G1754" t="str">
        <f t="shared" si="55"/>
        <v/>
      </c>
    </row>
    <row r="1755" spans="1:7">
      <c r="A1755" t="s">
        <v>802</v>
      </c>
      <c r="B1755" t="s">
        <v>665</v>
      </c>
      <c r="C1755" t="s">
        <v>666</v>
      </c>
      <c r="D1755" s="10">
        <v>40344</v>
      </c>
      <c r="E1755">
        <v>380.91</v>
      </c>
      <c r="F1755" t="str">
        <f t="shared" si="54"/>
        <v>utorak</v>
      </c>
      <c r="G1755" t="str">
        <f t="shared" si="55"/>
        <v/>
      </c>
    </row>
    <row r="1756" spans="1:7">
      <c r="A1756" t="s">
        <v>810</v>
      </c>
      <c r="B1756" t="s">
        <v>811</v>
      </c>
      <c r="C1756" t="s">
        <v>812</v>
      </c>
      <c r="D1756" s="10">
        <v>40344</v>
      </c>
      <c r="E1756">
        <v>382.93</v>
      </c>
      <c r="F1756" t="str">
        <f t="shared" si="54"/>
        <v>utorak</v>
      </c>
      <c r="G1756" t="str">
        <f t="shared" si="55"/>
        <v/>
      </c>
    </row>
    <row r="1757" spans="1:7">
      <c r="A1757" t="s">
        <v>2513</v>
      </c>
      <c r="B1757" t="s">
        <v>1965</v>
      </c>
      <c r="C1757" t="s">
        <v>2482</v>
      </c>
      <c r="D1757" s="10">
        <v>40344</v>
      </c>
      <c r="E1757">
        <v>391.22</v>
      </c>
      <c r="F1757" t="str">
        <f t="shared" si="54"/>
        <v>utorak</v>
      </c>
      <c r="G1757" t="str">
        <f t="shared" si="55"/>
        <v/>
      </c>
    </row>
    <row r="1758" spans="1:7">
      <c r="A1758" t="s">
        <v>3640</v>
      </c>
      <c r="B1758" t="s">
        <v>19</v>
      </c>
      <c r="C1758" t="s">
        <v>20</v>
      </c>
      <c r="D1758" s="10">
        <v>40344</v>
      </c>
      <c r="E1758">
        <v>396.75</v>
      </c>
      <c r="F1758" t="str">
        <f t="shared" si="54"/>
        <v>utorak</v>
      </c>
      <c r="G1758" t="str">
        <f t="shared" si="55"/>
        <v/>
      </c>
    </row>
    <row r="1759" spans="1:7">
      <c r="A1759" t="s">
        <v>1876</v>
      </c>
      <c r="B1759" t="s">
        <v>46</v>
      </c>
      <c r="C1759" t="s">
        <v>47</v>
      </c>
      <c r="D1759" s="10">
        <v>40344</v>
      </c>
      <c r="E1759">
        <v>485.86</v>
      </c>
      <c r="F1759" t="str">
        <f t="shared" si="54"/>
        <v>utorak</v>
      </c>
      <c r="G1759" t="str">
        <f t="shared" si="55"/>
        <v/>
      </c>
    </row>
    <row r="1760" spans="1:7">
      <c r="A1760" t="s">
        <v>813</v>
      </c>
      <c r="B1760" t="s">
        <v>114</v>
      </c>
      <c r="C1760" t="s">
        <v>115</v>
      </c>
      <c r="D1760" s="10">
        <v>40344</v>
      </c>
      <c r="E1760">
        <v>536.1</v>
      </c>
      <c r="F1760" t="str">
        <f t="shared" si="54"/>
        <v>utorak</v>
      </c>
      <c r="G1760" t="str">
        <f t="shared" si="55"/>
        <v/>
      </c>
    </row>
    <row r="1761" spans="1:7">
      <c r="A1761" t="s">
        <v>1533</v>
      </c>
      <c r="B1761" t="s">
        <v>1208</v>
      </c>
      <c r="C1761" t="s">
        <v>1209</v>
      </c>
      <c r="D1761" s="10">
        <v>40344</v>
      </c>
      <c r="E1761">
        <v>546.26</v>
      </c>
      <c r="F1761" t="str">
        <f t="shared" si="54"/>
        <v>utorak</v>
      </c>
      <c r="G1761" t="str">
        <f t="shared" si="55"/>
        <v/>
      </c>
    </row>
    <row r="1762" spans="1:7">
      <c r="A1762" t="s">
        <v>815</v>
      </c>
      <c r="B1762" t="s">
        <v>816</v>
      </c>
      <c r="C1762" t="s">
        <v>817</v>
      </c>
      <c r="D1762" s="10">
        <v>40344</v>
      </c>
      <c r="E1762">
        <v>597</v>
      </c>
      <c r="F1762" t="str">
        <f t="shared" si="54"/>
        <v>utorak</v>
      </c>
      <c r="G1762" t="str">
        <f t="shared" si="55"/>
        <v/>
      </c>
    </row>
    <row r="1763" spans="1:7">
      <c r="A1763" t="s">
        <v>1529</v>
      </c>
      <c r="B1763" t="s">
        <v>19</v>
      </c>
      <c r="C1763" t="s">
        <v>20</v>
      </c>
      <c r="D1763" s="10">
        <v>40344</v>
      </c>
      <c r="E1763">
        <v>597.07000000000005</v>
      </c>
      <c r="F1763" t="str">
        <f t="shared" si="54"/>
        <v>utorak</v>
      </c>
      <c r="G1763" t="str">
        <f t="shared" si="55"/>
        <v/>
      </c>
    </row>
    <row r="1764" spans="1:7">
      <c r="A1764" t="s">
        <v>1519</v>
      </c>
      <c r="B1764" t="s">
        <v>1208</v>
      </c>
      <c r="C1764" t="s">
        <v>1209</v>
      </c>
      <c r="D1764" s="10">
        <v>40344</v>
      </c>
      <c r="E1764">
        <v>733.46</v>
      </c>
      <c r="F1764" t="str">
        <f t="shared" si="54"/>
        <v>utorak</v>
      </c>
      <c r="G1764" t="str">
        <f t="shared" si="55"/>
        <v/>
      </c>
    </row>
    <row r="1765" spans="1:7">
      <c r="A1765" t="s">
        <v>2518</v>
      </c>
      <c r="B1765" t="s">
        <v>2020</v>
      </c>
      <c r="C1765" t="s">
        <v>2021</v>
      </c>
      <c r="D1765" s="10">
        <v>40344</v>
      </c>
      <c r="E1765">
        <v>740.48</v>
      </c>
      <c r="F1765" t="str">
        <f t="shared" si="54"/>
        <v>utorak</v>
      </c>
      <c r="G1765" t="str">
        <f t="shared" si="55"/>
        <v/>
      </c>
    </row>
    <row r="1766" spans="1:7">
      <c r="A1766" t="s">
        <v>3908</v>
      </c>
      <c r="B1766" t="s">
        <v>1019</v>
      </c>
      <c r="C1766" t="s">
        <v>1020</v>
      </c>
      <c r="D1766" s="10">
        <v>40344</v>
      </c>
      <c r="E1766">
        <v>988.22</v>
      </c>
      <c r="F1766" t="str">
        <f t="shared" si="54"/>
        <v>utorak</v>
      </c>
      <c r="G1766" t="str">
        <f t="shared" si="55"/>
        <v/>
      </c>
    </row>
    <row r="1767" spans="1:7">
      <c r="A1767" t="s">
        <v>1523</v>
      </c>
      <c r="B1767" t="s">
        <v>1405</v>
      </c>
      <c r="C1767" t="s">
        <v>1406</v>
      </c>
      <c r="D1767" s="10">
        <v>40344</v>
      </c>
      <c r="E1767" s="11">
        <v>1012.12</v>
      </c>
      <c r="F1767" t="str">
        <f t="shared" si="54"/>
        <v>utorak</v>
      </c>
      <c r="G1767" t="str">
        <f t="shared" si="55"/>
        <v/>
      </c>
    </row>
    <row r="1768" spans="1:7">
      <c r="A1768" t="s">
        <v>2512</v>
      </c>
      <c r="B1768" t="s">
        <v>2430</v>
      </c>
      <c r="C1768" t="s">
        <v>2431</v>
      </c>
      <c r="D1768" s="10">
        <v>40344</v>
      </c>
      <c r="E1768" s="11">
        <v>1157.5</v>
      </c>
      <c r="F1768" t="str">
        <f t="shared" si="54"/>
        <v>utorak</v>
      </c>
      <c r="G1768" t="str">
        <f t="shared" si="55"/>
        <v/>
      </c>
    </row>
    <row r="1769" spans="1:7">
      <c r="A1769" t="s">
        <v>834</v>
      </c>
      <c r="B1769" t="s">
        <v>19</v>
      </c>
      <c r="C1769" t="s">
        <v>20</v>
      </c>
      <c r="D1769" s="10">
        <v>40345</v>
      </c>
      <c r="E1769">
        <v>21.14</v>
      </c>
      <c r="F1769" t="str">
        <f t="shared" si="54"/>
        <v>srijeda</v>
      </c>
      <c r="G1769" t="str">
        <f t="shared" si="55"/>
        <v/>
      </c>
    </row>
    <row r="1770" spans="1:7">
      <c r="A1770" t="s">
        <v>2523</v>
      </c>
      <c r="B1770" t="s">
        <v>1019</v>
      </c>
      <c r="C1770" t="s">
        <v>1020</v>
      </c>
      <c r="D1770" s="10">
        <v>40345</v>
      </c>
      <c r="E1770">
        <v>24.88</v>
      </c>
      <c r="F1770" t="str">
        <f t="shared" si="54"/>
        <v>srijeda</v>
      </c>
      <c r="G1770" t="str">
        <f t="shared" si="55"/>
        <v/>
      </c>
    </row>
    <row r="1771" spans="1:7">
      <c r="A1771" t="s">
        <v>3095</v>
      </c>
      <c r="B1771" t="s">
        <v>2914</v>
      </c>
      <c r="C1771" t="s">
        <v>2915</v>
      </c>
      <c r="D1771" s="10">
        <v>40345</v>
      </c>
      <c r="E1771">
        <v>35.85</v>
      </c>
      <c r="F1771" t="str">
        <f t="shared" si="54"/>
        <v>srijeda</v>
      </c>
      <c r="G1771" t="str">
        <f t="shared" si="55"/>
        <v/>
      </c>
    </row>
    <row r="1772" spans="1:7">
      <c r="A1772" t="s">
        <v>3914</v>
      </c>
      <c r="B1772" t="s">
        <v>1366</v>
      </c>
      <c r="C1772" t="s">
        <v>1367</v>
      </c>
      <c r="D1772" s="10">
        <v>40345</v>
      </c>
      <c r="E1772">
        <v>36.1</v>
      </c>
      <c r="F1772" t="str">
        <f t="shared" si="54"/>
        <v>srijeda</v>
      </c>
      <c r="G1772" t="str">
        <f t="shared" si="55"/>
        <v/>
      </c>
    </row>
    <row r="1773" spans="1:7">
      <c r="A1773" t="s">
        <v>3101</v>
      </c>
      <c r="B1773" t="s">
        <v>3102</v>
      </c>
      <c r="C1773" t="s">
        <v>3103</v>
      </c>
      <c r="D1773" s="10">
        <v>40345</v>
      </c>
      <c r="E1773">
        <v>38.700000000000003</v>
      </c>
      <c r="F1773" t="str">
        <f t="shared" si="54"/>
        <v>srijeda</v>
      </c>
      <c r="G1773" t="str">
        <f t="shared" si="55"/>
        <v/>
      </c>
    </row>
    <row r="1774" spans="1:7">
      <c r="A1774" t="s">
        <v>3097</v>
      </c>
      <c r="B1774" t="s">
        <v>2635</v>
      </c>
      <c r="C1774" t="s">
        <v>2636</v>
      </c>
      <c r="D1774" s="10">
        <v>40345</v>
      </c>
      <c r="E1774">
        <v>47.24</v>
      </c>
      <c r="F1774" t="str">
        <f t="shared" si="54"/>
        <v>srijeda</v>
      </c>
      <c r="G1774" t="str">
        <f t="shared" si="55"/>
        <v/>
      </c>
    </row>
    <row r="1775" spans="1:7">
      <c r="A1775" t="s">
        <v>1549</v>
      </c>
      <c r="B1775" t="s">
        <v>1550</v>
      </c>
      <c r="C1775" t="s">
        <v>1551</v>
      </c>
      <c r="D1775" s="10">
        <v>40345</v>
      </c>
      <c r="E1775">
        <v>50.73</v>
      </c>
      <c r="F1775" t="str">
        <f t="shared" si="54"/>
        <v>srijeda</v>
      </c>
      <c r="G1775" t="str">
        <f t="shared" si="55"/>
        <v/>
      </c>
    </row>
    <row r="1776" spans="1:7">
      <c r="A1776" t="s">
        <v>825</v>
      </c>
      <c r="B1776" t="s">
        <v>826</v>
      </c>
      <c r="C1776" t="s">
        <v>827</v>
      </c>
      <c r="D1776" s="10">
        <v>40345</v>
      </c>
      <c r="E1776">
        <v>59.42</v>
      </c>
      <c r="F1776" t="str">
        <f t="shared" si="54"/>
        <v>srijeda</v>
      </c>
      <c r="G1776" t="str">
        <f t="shared" si="55"/>
        <v/>
      </c>
    </row>
    <row r="1777" spans="1:7">
      <c r="A1777" t="s">
        <v>3444</v>
      </c>
      <c r="B1777" t="s">
        <v>3257</v>
      </c>
      <c r="C1777" t="s">
        <v>3258</v>
      </c>
      <c r="D1777" s="10">
        <v>40345</v>
      </c>
      <c r="E1777">
        <v>63.94</v>
      </c>
      <c r="F1777" t="str">
        <f t="shared" si="54"/>
        <v>srijeda</v>
      </c>
      <c r="G1777" t="str">
        <f t="shared" si="55"/>
        <v/>
      </c>
    </row>
    <row r="1778" spans="1:7">
      <c r="A1778" t="s">
        <v>1548</v>
      </c>
      <c r="B1778" t="s">
        <v>46</v>
      </c>
      <c r="C1778" t="s">
        <v>47</v>
      </c>
      <c r="D1778" s="10">
        <v>40345</v>
      </c>
      <c r="E1778">
        <v>64.12</v>
      </c>
      <c r="F1778" t="str">
        <f t="shared" si="54"/>
        <v>srijeda</v>
      </c>
      <c r="G1778" t="str">
        <f t="shared" si="55"/>
        <v/>
      </c>
    </row>
    <row r="1779" spans="1:7">
      <c r="A1779" t="s">
        <v>3098</v>
      </c>
      <c r="B1779" t="s">
        <v>3099</v>
      </c>
      <c r="C1779" t="s">
        <v>3100</v>
      </c>
      <c r="D1779" s="10">
        <v>40345</v>
      </c>
      <c r="E1779">
        <v>64.8</v>
      </c>
      <c r="F1779" t="str">
        <f t="shared" si="54"/>
        <v>srijeda</v>
      </c>
      <c r="G1779" t="str">
        <f t="shared" si="55"/>
        <v/>
      </c>
    </row>
    <row r="1780" spans="1:7">
      <c r="A1780" t="s">
        <v>1887</v>
      </c>
      <c r="B1780" t="s">
        <v>1716</v>
      </c>
      <c r="C1780" t="s">
        <v>1717</v>
      </c>
      <c r="D1780" s="10">
        <v>40345</v>
      </c>
      <c r="E1780">
        <v>66.89</v>
      </c>
      <c r="F1780" t="str">
        <f t="shared" si="54"/>
        <v>srijeda</v>
      </c>
      <c r="G1780" t="str">
        <f t="shared" si="55"/>
        <v/>
      </c>
    </row>
    <row r="1781" spans="1:7">
      <c r="A1781" t="s">
        <v>843</v>
      </c>
      <c r="B1781" t="s">
        <v>184</v>
      </c>
      <c r="C1781" t="s">
        <v>185</v>
      </c>
      <c r="D1781" s="10">
        <v>40345</v>
      </c>
      <c r="E1781">
        <v>76.099999999999994</v>
      </c>
      <c r="F1781" t="str">
        <f t="shared" si="54"/>
        <v>srijeda</v>
      </c>
      <c r="G1781" t="str">
        <f t="shared" si="55"/>
        <v/>
      </c>
    </row>
    <row r="1782" spans="1:7">
      <c r="A1782" t="s">
        <v>1543</v>
      </c>
      <c r="B1782" t="s">
        <v>1510</v>
      </c>
      <c r="C1782" t="s">
        <v>1511</v>
      </c>
      <c r="D1782" s="10">
        <v>40345</v>
      </c>
      <c r="E1782">
        <v>79.680000000000007</v>
      </c>
      <c r="F1782" t="str">
        <f t="shared" si="54"/>
        <v>srijeda</v>
      </c>
      <c r="G1782" t="str">
        <f t="shared" si="55"/>
        <v/>
      </c>
    </row>
    <row r="1783" spans="1:7">
      <c r="A1783" t="s">
        <v>3913</v>
      </c>
      <c r="B1783" t="s">
        <v>2165</v>
      </c>
      <c r="C1783" t="s">
        <v>2166</v>
      </c>
      <c r="D1783" s="10">
        <v>40345</v>
      </c>
      <c r="E1783">
        <v>85.78</v>
      </c>
      <c r="F1783" t="str">
        <f t="shared" si="54"/>
        <v>srijeda</v>
      </c>
      <c r="G1783" t="str">
        <f t="shared" si="55"/>
        <v/>
      </c>
    </row>
    <row r="1784" spans="1:7">
      <c r="A1784" t="s">
        <v>3922</v>
      </c>
      <c r="B1784" t="s">
        <v>1019</v>
      </c>
      <c r="C1784" t="s">
        <v>1020</v>
      </c>
      <c r="D1784" s="10">
        <v>40345</v>
      </c>
      <c r="E1784">
        <v>85.85</v>
      </c>
      <c r="F1784" t="str">
        <f t="shared" si="54"/>
        <v>srijeda</v>
      </c>
      <c r="G1784" t="str">
        <f t="shared" si="55"/>
        <v/>
      </c>
    </row>
    <row r="1785" spans="1:7">
      <c r="A1785" t="s">
        <v>837</v>
      </c>
      <c r="B1785" t="s">
        <v>838</v>
      </c>
      <c r="C1785" t="s">
        <v>839</v>
      </c>
      <c r="D1785" s="10">
        <v>40345</v>
      </c>
      <c r="E1785">
        <v>86.14</v>
      </c>
      <c r="F1785" t="str">
        <f t="shared" si="54"/>
        <v>srijeda</v>
      </c>
      <c r="G1785" t="str">
        <f t="shared" si="55"/>
        <v/>
      </c>
    </row>
    <row r="1786" spans="1:7">
      <c r="A1786" t="s">
        <v>3915</v>
      </c>
      <c r="B1786" t="s">
        <v>2165</v>
      </c>
      <c r="C1786" t="s">
        <v>2166</v>
      </c>
      <c r="D1786" s="10">
        <v>40345</v>
      </c>
      <c r="E1786">
        <v>86.93</v>
      </c>
      <c r="F1786" t="str">
        <f t="shared" si="54"/>
        <v>srijeda</v>
      </c>
      <c r="G1786" t="str">
        <f t="shared" si="55"/>
        <v/>
      </c>
    </row>
    <row r="1787" spans="1:7">
      <c r="A1787" t="s">
        <v>3916</v>
      </c>
      <c r="B1787" t="s">
        <v>3796</v>
      </c>
      <c r="C1787" t="s">
        <v>3797</v>
      </c>
      <c r="D1787" s="10">
        <v>40345</v>
      </c>
      <c r="E1787">
        <v>86.93</v>
      </c>
      <c r="F1787" t="str">
        <f t="shared" si="54"/>
        <v>srijeda</v>
      </c>
      <c r="G1787" t="str">
        <f t="shared" si="55"/>
        <v/>
      </c>
    </row>
    <row r="1788" spans="1:7">
      <c r="A1788" t="s">
        <v>1545</v>
      </c>
      <c r="B1788" t="s">
        <v>1546</v>
      </c>
      <c r="C1788" t="s">
        <v>1547</v>
      </c>
      <c r="D1788" s="10">
        <v>40345</v>
      </c>
      <c r="E1788">
        <v>96.04</v>
      </c>
      <c r="F1788" t="str">
        <f t="shared" si="54"/>
        <v>srijeda</v>
      </c>
      <c r="G1788" t="str">
        <f t="shared" si="55"/>
        <v/>
      </c>
    </row>
    <row r="1789" spans="1:7">
      <c r="A1789" t="s">
        <v>2520</v>
      </c>
      <c r="B1789" t="s">
        <v>2521</v>
      </c>
      <c r="C1789" t="s">
        <v>2522</v>
      </c>
      <c r="D1789" s="10">
        <v>40345</v>
      </c>
      <c r="E1789">
        <v>110.4</v>
      </c>
      <c r="F1789" t="str">
        <f t="shared" si="54"/>
        <v>srijeda</v>
      </c>
      <c r="G1789" t="str">
        <f t="shared" si="55"/>
        <v/>
      </c>
    </row>
    <row r="1790" spans="1:7">
      <c r="A1790" t="s">
        <v>847</v>
      </c>
      <c r="B1790" t="s">
        <v>848</v>
      </c>
      <c r="C1790" t="s">
        <v>849</v>
      </c>
      <c r="D1790" s="10">
        <v>40345</v>
      </c>
      <c r="E1790">
        <v>120.24</v>
      </c>
      <c r="F1790" t="str">
        <f t="shared" si="54"/>
        <v>srijeda</v>
      </c>
      <c r="G1790" t="str">
        <f t="shared" si="55"/>
        <v/>
      </c>
    </row>
    <row r="1791" spans="1:7">
      <c r="A1791" t="s">
        <v>1886</v>
      </c>
      <c r="B1791" t="s">
        <v>1696</v>
      </c>
      <c r="C1791" t="s">
        <v>1697</v>
      </c>
      <c r="D1791" s="10">
        <v>40345</v>
      </c>
      <c r="E1791">
        <v>120.33</v>
      </c>
      <c r="F1791" t="str">
        <f t="shared" si="54"/>
        <v>srijeda</v>
      </c>
      <c r="G1791" t="str">
        <f t="shared" si="55"/>
        <v/>
      </c>
    </row>
    <row r="1792" spans="1:7">
      <c r="A1792" t="s">
        <v>835</v>
      </c>
      <c r="B1792" t="s">
        <v>19</v>
      </c>
      <c r="C1792" t="s">
        <v>20</v>
      </c>
      <c r="D1792" s="10">
        <v>40345</v>
      </c>
      <c r="E1792">
        <v>127.64</v>
      </c>
      <c r="F1792" t="str">
        <f t="shared" si="54"/>
        <v>srijeda</v>
      </c>
      <c r="G1792" t="str">
        <f t="shared" si="55"/>
        <v/>
      </c>
    </row>
    <row r="1793" spans="1:7">
      <c r="A1793" t="s">
        <v>828</v>
      </c>
      <c r="B1793" t="s">
        <v>829</v>
      </c>
      <c r="C1793" t="s">
        <v>830</v>
      </c>
      <c r="D1793" s="10">
        <v>40345</v>
      </c>
      <c r="E1793">
        <v>132.66</v>
      </c>
      <c r="F1793" t="str">
        <f t="shared" si="54"/>
        <v>srijeda</v>
      </c>
      <c r="G1793" t="str">
        <f t="shared" si="55"/>
        <v/>
      </c>
    </row>
    <row r="1794" spans="1:7">
      <c r="A1794" t="s">
        <v>852</v>
      </c>
      <c r="B1794" t="s">
        <v>13</v>
      </c>
      <c r="C1794" t="s">
        <v>14</v>
      </c>
      <c r="D1794" s="10">
        <v>40345</v>
      </c>
      <c r="E1794">
        <v>132.91999999999999</v>
      </c>
      <c r="F1794" t="str">
        <f t="shared" ref="F1794:F1857" si="56">TEXT(D1794,"dddd")</f>
        <v>srijeda</v>
      </c>
      <c r="G1794" t="str">
        <f t="shared" si="55"/>
        <v/>
      </c>
    </row>
    <row r="1795" spans="1:7">
      <c r="A1795" t="s">
        <v>1894</v>
      </c>
      <c r="B1795" t="s">
        <v>1895</v>
      </c>
      <c r="C1795" t="s">
        <v>1896</v>
      </c>
      <c r="D1795" s="10">
        <v>40345</v>
      </c>
      <c r="E1795">
        <v>133.58000000000001</v>
      </c>
      <c r="F1795" t="str">
        <f t="shared" si="56"/>
        <v>srijeda</v>
      </c>
      <c r="G1795" t="str">
        <f t="shared" si="55"/>
        <v/>
      </c>
    </row>
    <row r="1796" spans="1:7">
      <c r="A1796" t="s">
        <v>2532</v>
      </c>
      <c r="B1796" t="s">
        <v>1965</v>
      </c>
      <c r="C1796" t="s">
        <v>2482</v>
      </c>
      <c r="D1796" s="10">
        <v>40345</v>
      </c>
      <c r="E1796">
        <v>137.77000000000001</v>
      </c>
      <c r="F1796" t="str">
        <f t="shared" si="56"/>
        <v>srijeda</v>
      </c>
      <c r="G1796" t="str">
        <f t="shared" ref="G1796:G1859" si="57">IF(C1795&amp;D1795&amp;E1795=C1796&amp;D1796&amp;E1796,"Duplikat",IF(C1796&amp;D1796&amp;E1796=C1797&amp;D1797&amp;E1797,"Duplikat",""))</f>
        <v/>
      </c>
    </row>
    <row r="1797" spans="1:7">
      <c r="A1797" t="s">
        <v>842</v>
      </c>
      <c r="B1797" t="s">
        <v>74</v>
      </c>
      <c r="C1797" t="s">
        <v>75</v>
      </c>
      <c r="D1797" s="10">
        <v>40345</v>
      </c>
      <c r="E1797">
        <v>149.03</v>
      </c>
      <c r="F1797" t="str">
        <f t="shared" si="56"/>
        <v>srijeda</v>
      </c>
      <c r="G1797" t="str">
        <f t="shared" si="57"/>
        <v/>
      </c>
    </row>
    <row r="1798" spans="1:7">
      <c r="A1798" t="s">
        <v>3445</v>
      </c>
      <c r="B1798" t="s">
        <v>3380</v>
      </c>
      <c r="C1798" t="s">
        <v>3381</v>
      </c>
      <c r="D1798" s="10">
        <v>40345</v>
      </c>
      <c r="E1798">
        <v>158.85</v>
      </c>
      <c r="F1798" t="str">
        <f t="shared" si="56"/>
        <v>srijeda</v>
      </c>
      <c r="G1798" t="str">
        <f t="shared" si="57"/>
        <v/>
      </c>
    </row>
    <row r="1799" spans="1:7">
      <c r="A1799" t="s">
        <v>3920</v>
      </c>
      <c r="B1799" t="s">
        <v>3810</v>
      </c>
      <c r="C1799" t="s">
        <v>1196</v>
      </c>
      <c r="D1799" s="10">
        <v>40345</v>
      </c>
      <c r="E1799">
        <v>175.17</v>
      </c>
      <c r="F1799" t="str">
        <f t="shared" si="56"/>
        <v>srijeda</v>
      </c>
      <c r="G1799" t="str">
        <f t="shared" si="57"/>
        <v/>
      </c>
    </row>
    <row r="1800" spans="1:7">
      <c r="A1800" t="s">
        <v>851</v>
      </c>
      <c r="B1800" t="s">
        <v>125</v>
      </c>
      <c r="C1800" t="s">
        <v>126</v>
      </c>
      <c r="D1800" s="10">
        <v>40345</v>
      </c>
      <c r="E1800">
        <v>177.56</v>
      </c>
      <c r="F1800" t="str">
        <f t="shared" si="56"/>
        <v>srijeda</v>
      </c>
      <c r="G1800" t="str">
        <f t="shared" si="57"/>
        <v/>
      </c>
    </row>
    <row r="1801" spans="1:7">
      <c r="A1801" t="s">
        <v>857</v>
      </c>
      <c r="B1801" t="s">
        <v>408</v>
      </c>
      <c r="C1801" t="s">
        <v>409</v>
      </c>
      <c r="D1801" s="10">
        <v>40345</v>
      </c>
      <c r="E1801">
        <v>191.83</v>
      </c>
      <c r="F1801" t="str">
        <f t="shared" si="56"/>
        <v>srijeda</v>
      </c>
      <c r="G1801" t="str">
        <f t="shared" si="57"/>
        <v/>
      </c>
    </row>
    <row r="1802" spans="1:7">
      <c r="A1802" t="s">
        <v>824</v>
      </c>
      <c r="B1802" t="s">
        <v>245</v>
      </c>
      <c r="C1802" t="s">
        <v>246</v>
      </c>
      <c r="D1802" s="10">
        <v>40345</v>
      </c>
      <c r="E1802">
        <v>194.63</v>
      </c>
      <c r="F1802" t="str">
        <f t="shared" si="56"/>
        <v>srijeda</v>
      </c>
      <c r="G1802" t="str">
        <f t="shared" si="57"/>
        <v/>
      </c>
    </row>
    <row r="1803" spans="1:7">
      <c r="A1803" t="s">
        <v>854</v>
      </c>
      <c r="B1803" t="s">
        <v>855</v>
      </c>
      <c r="C1803" t="s">
        <v>856</v>
      </c>
      <c r="D1803" s="10">
        <v>40345</v>
      </c>
      <c r="E1803">
        <v>198.17</v>
      </c>
      <c r="F1803" t="str">
        <f t="shared" si="56"/>
        <v>srijeda</v>
      </c>
      <c r="G1803" t="str">
        <f t="shared" si="57"/>
        <v/>
      </c>
    </row>
    <row r="1804" spans="1:7">
      <c r="A1804" t="s">
        <v>2529</v>
      </c>
      <c r="B1804" t="s">
        <v>1971</v>
      </c>
      <c r="C1804" t="s">
        <v>1972</v>
      </c>
      <c r="D1804" s="10">
        <v>40345</v>
      </c>
      <c r="E1804">
        <v>205.97</v>
      </c>
      <c r="F1804" t="str">
        <f t="shared" si="56"/>
        <v>srijeda</v>
      </c>
      <c r="G1804" t="str">
        <f t="shared" si="57"/>
        <v/>
      </c>
    </row>
    <row r="1805" spans="1:7">
      <c r="A1805" t="s">
        <v>1544</v>
      </c>
      <c r="B1805" t="s">
        <v>1244</v>
      </c>
      <c r="C1805" t="s">
        <v>1245</v>
      </c>
      <c r="D1805" s="10">
        <v>40345</v>
      </c>
      <c r="E1805">
        <v>215.48</v>
      </c>
      <c r="F1805" t="str">
        <f t="shared" si="56"/>
        <v>srijeda</v>
      </c>
      <c r="G1805" t="str">
        <f t="shared" si="57"/>
        <v/>
      </c>
    </row>
    <row r="1806" spans="1:7">
      <c r="A1806" t="s">
        <v>3911</v>
      </c>
      <c r="B1806" t="s">
        <v>3819</v>
      </c>
      <c r="C1806" t="s">
        <v>3820</v>
      </c>
      <c r="D1806" s="10">
        <v>40345</v>
      </c>
      <c r="E1806">
        <v>215.62</v>
      </c>
      <c r="F1806" t="str">
        <f t="shared" si="56"/>
        <v>srijeda</v>
      </c>
      <c r="G1806" t="str">
        <f t="shared" si="57"/>
        <v/>
      </c>
    </row>
    <row r="1807" spans="1:7">
      <c r="A1807" t="s">
        <v>1552</v>
      </c>
      <c r="B1807" t="s">
        <v>1467</v>
      </c>
      <c r="C1807" t="s">
        <v>1468</v>
      </c>
      <c r="D1807" s="10">
        <v>40345</v>
      </c>
      <c r="E1807">
        <v>224.05</v>
      </c>
      <c r="F1807" t="str">
        <f t="shared" si="56"/>
        <v>srijeda</v>
      </c>
      <c r="G1807" t="str">
        <f t="shared" si="57"/>
        <v/>
      </c>
    </row>
    <row r="1808" spans="1:7">
      <c r="A1808" t="s">
        <v>3912</v>
      </c>
      <c r="B1808" t="s">
        <v>1019</v>
      </c>
      <c r="C1808" t="s">
        <v>1020</v>
      </c>
      <c r="D1808" s="10">
        <v>40345</v>
      </c>
      <c r="E1808">
        <v>232.33</v>
      </c>
      <c r="F1808" t="str">
        <f t="shared" si="56"/>
        <v>srijeda</v>
      </c>
      <c r="G1808" t="str">
        <f t="shared" si="57"/>
        <v/>
      </c>
    </row>
    <row r="1809" spans="1:7">
      <c r="A1809" t="s">
        <v>2524</v>
      </c>
      <c r="B1809" t="s">
        <v>2525</v>
      </c>
      <c r="C1809" t="s">
        <v>2526</v>
      </c>
      <c r="D1809" s="10">
        <v>40345</v>
      </c>
      <c r="E1809">
        <v>234.14</v>
      </c>
      <c r="F1809" t="str">
        <f t="shared" si="56"/>
        <v>srijeda</v>
      </c>
      <c r="G1809" t="str">
        <f t="shared" si="57"/>
        <v/>
      </c>
    </row>
    <row r="1810" spans="1:7">
      <c r="A1810" t="s">
        <v>2519</v>
      </c>
      <c r="B1810" t="s">
        <v>1956</v>
      </c>
      <c r="C1810" t="s">
        <v>1957</v>
      </c>
      <c r="D1810" s="10">
        <v>40345</v>
      </c>
      <c r="E1810">
        <v>245.46</v>
      </c>
      <c r="F1810" t="str">
        <f t="shared" si="56"/>
        <v>srijeda</v>
      </c>
      <c r="G1810" t="str">
        <f t="shared" si="57"/>
        <v/>
      </c>
    </row>
    <row r="1811" spans="1:7">
      <c r="A1811" t="s">
        <v>2527</v>
      </c>
      <c r="B1811" t="s">
        <v>2103</v>
      </c>
      <c r="C1811" t="s">
        <v>2104</v>
      </c>
      <c r="D1811" s="10">
        <v>40345</v>
      </c>
      <c r="E1811">
        <v>251.55</v>
      </c>
      <c r="F1811" t="str">
        <f t="shared" si="56"/>
        <v>srijeda</v>
      </c>
      <c r="G1811" t="str">
        <f t="shared" si="57"/>
        <v/>
      </c>
    </row>
    <row r="1812" spans="1:7">
      <c r="A1812" t="s">
        <v>840</v>
      </c>
      <c r="B1812" t="s">
        <v>62</v>
      </c>
      <c r="C1812" t="s">
        <v>63</v>
      </c>
      <c r="D1812" s="10">
        <v>40345</v>
      </c>
      <c r="E1812">
        <v>252.04</v>
      </c>
      <c r="F1812" t="str">
        <f t="shared" si="56"/>
        <v>srijeda</v>
      </c>
      <c r="G1812" t="str">
        <f t="shared" si="57"/>
        <v/>
      </c>
    </row>
    <row r="1813" spans="1:7">
      <c r="A1813" t="s">
        <v>1553</v>
      </c>
      <c r="B1813" t="s">
        <v>1377</v>
      </c>
      <c r="C1813" t="s">
        <v>1378</v>
      </c>
      <c r="D1813" s="10">
        <v>40345</v>
      </c>
      <c r="E1813">
        <v>326.83999999999997</v>
      </c>
      <c r="F1813" t="str">
        <f t="shared" si="56"/>
        <v>srijeda</v>
      </c>
      <c r="G1813" t="str">
        <f t="shared" si="57"/>
        <v/>
      </c>
    </row>
    <row r="1814" spans="1:7">
      <c r="A1814" t="s">
        <v>2531</v>
      </c>
      <c r="B1814" t="s">
        <v>2016</v>
      </c>
      <c r="C1814" t="s">
        <v>2017</v>
      </c>
      <c r="D1814" s="10">
        <v>40345</v>
      </c>
      <c r="E1814">
        <v>335.2</v>
      </c>
      <c r="F1814" t="str">
        <f t="shared" si="56"/>
        <v>srijeda</v>
      </c>
      <c r="G1814" t="str">
        <f t="shared" si="57"/>
        <v/>
      </c>
    </row>
    <row r="1815" spans="1:7">
      <c r="A1815" t="s">
        <v>3917</v>
      </c>
      <c r="B1815" t="s">
        <v>3918</v>
      </c>
      <c r="C1815" t="s">
        <v>3919</v>
      </c>
      <c r="D1815" s="10">
        <v>40345</v>
      </c>
      <c r="E1815">
        <v>337.54</v>
      </c>
      <c r="F1815" t="str">
        <f t="shared" si="56"/>
        <v>srijeda</v>
      </c>
      <c r="G1815" t="str">
        <f t="shared" si="57"/>
        <v/>
      </c>
    </row>
    <row r="1816" spans="1:7">
      <c r="A1816" t="s">
        <v>3096</v>
      </c>
      <c r="B1816" t="s">
        <v>46</v>
      </c>
      <c r="C1816" t="s">
        <v>47</v>
      </c>
      <c r="D1816" s="10">
        <v>40345</v>
      </c>
      <c r="E1816">
        <v>342.44</v>
      </c>
      <c r="F1816" t="str">
        <f t="shared" si="56"/>
        <v>srijeda</v>
      </c>
      <c r="G1816" t="str">
        <f t="shared" si="57"/>
        <v/>
      </c>
    </row>
    <row r="1817" spans="1:7">
      <c r="A1817" t="s">
        <v>2528</v>
      </c>
      <c r="B1817" t="s">
        <v>2080</v>
      </c>
      <c r="C1817" t="s">
        <v>2081</v>
      </c>
      <c r="D1817" s="10">
        <v>40345</v>
      </c>
      <c r="E1817">
        <v>356.43</v>
      </c>
      <c r="F1817" t="str">
        <f t="shared" si="56"/>
        <v>srijeda</v>
      </c>
      <c r="G1817" t="str">
        <f t="shared" si="57"/>
        <v/>
      </c>
    </row>
    <row r="1818" spans="1:7">
      <c r="A1818" t="s">
        <v>3921</v>
      </c>
      <c r="B1818" t="s">
        <v>3346</v>
      </c>
      <c r="C1818" t="s">
        <v>3347</v>
      </c>
      <c r="D1818" s="10">
        <v>40345</v>
      </c>
      <c r="E1818">
        <v>373.82</v>
      </c>
      <c r="F1818" t="str">
        <f t="shared" si="56"/>
        <v>srijeda</v>
      </c>
      <c r="G1818" t="str">
        <f t="shared" si="57"/>
        <v/>
      </c>
    </row>
    <row r="1819" spans="1:7">
      <c r="A1819" t="s">
        <v>846</v>
      </c>
      <c r="B1819" t="s">
        <v>62</v>
      </c>
      <c r="C1819" t="s">
        <v>63</v>
      </c>
      <c r="D1819" s="10">
        <v>40345</v>
      </c>
      <c r="E1819">
        <v>380.55</v>
      </c>
      <c r="F1819" t="str">
        <f t="shared" si="56"/>
        <v>srijeda</v>
      </c>
      <c r="G1819" t="str">
        <f t="shared" si="57"/>
        <v/>
      </c>
    </row>
    <row r="1820" spans="1:7">
      <c r="A1820" t="s">
        <v>1536</v>
      </c>
      <c r="B1820" t="s">
        <v>1537</v>
      </c>
      <c r="C1820" t="s">
        <v>1538</v>
      </c>
      <c r="D1820" s="10">
        <v>40345</v>
      </c>
      <c r="E1820">
        <v>398.78</v>
      </c>
      <c r="F1820" t="str">
        <f t="shared" si="56"/>
        <v>srijeda</v>
      </c>
      <c r="G1820" t="str">
        <f t="shared" si="57"/>
        <v/>
      </c>
    </row>
    <row r="1821" spans="1:7">
      <c r="A1821" t="s">
        <v>841</v>
      </c>
      <c r="B1821" t="s">
        <v>373</v>
      </c>
      <c r="C1821" t="s">
        <v>374</v>
      </c>
      <c r="D1821" s="10">
        <v>40345</v>
      </c>
      <c r="E1821">
        <v>406.65</v>
      </c>
      <c r="F1821" t="str">
        <f t="shared" si="56"/>
        <v>srijeda</v>
      </c>
      <c r="G1821" t="str">
        <f t="shared" si="57"/>
        <v/>
      </c>
    </row>
    <row r="1822" spans="1:7">
      <c r="A1822" t="s">
        <v>1534</v>
      </c>
      <c r="B1822" t="s">
        <v>1317</v>
      </c>
      <c r="C1822" t="s">
        <v>1318</v>
      </c>
      <c r="D1822" s="10">
        <v>40345</v>
      </c>
      <c r="E1822">
        <v>407.5</v>
      </c>
      <c r="F1822" t="str">
        <f t="shared" si="56"/>
        <v>srijeda</v>
      </c>
      <c r="G1822" t="str">
        <f t="shared" si="57"/>
        <v/>
      </c>
    </row>
    <row r="1823" spans="1:7">
      <c r="A1823" t="s">
        <v>3104</v>
      </c>
      <c r="B1823" t="s">
        <v>2786</v>
      </c>
      <c r="C1823" t="s">
        <v>2787</v>
      </c>
      <c r="D1823" s="10">
        <v>40345</v>
      </c>
      <c r="E1823">
        <v>450.72</v>
      </c>
      <c r="F1823" t="str">
        <f t="shared" si="56"/>
        <v>srijeda</v>
      </c>
      <c r="G1823" t="str">
        <f t="shared" si="57"/>
        <v/>
      </c>
    </row>
    <row r="1824" spans="1:7">
      <c r="A1824" t="s">
        <v>1535</v>
      </c>
      <c r="B1824" t="s">
        <v>1454</v>
      </c>
      <c r="C1824" t="s">
        <v>1455</v>
      </c>
      <c r="D1824" s="10">
        <v>40345</v>
      </c>
      <c r="E1824">
        <v>485.36</v>
      </c>
      <c r="F1824" t="str">
        <f t="shared" si="56"/>
        <v>srijeda</v>
      </c>
      <c r="G1824" t="str">
        <f t="shared" si="57"/>
        <v/>
      </c>
    </row>
    <row r="1825" spans="1:7">
      <c r="A1825" t="s">
        <v>1891</v>
      </c>
      <c r="B1825" t="s">
        <v>1892</v>
      </c>
      <c r="C1825" t="s">
        <v>1893</v>
      </c>
      <c r="D1825" s="10">
        <v>40345</v>
      </c>
      <c r="E1825">
        <v>544.65</v>
      </c>
      <c r="F1825" t="str">
        <f t="shared" si="56"/>
        <v>srijeda</v>
      </c>
      <c r="G1825" t="str">
        <f t="shared" si="57"/>
        <v/>
      </c>
    </row>
    <row r="1826" spans="1:7">
      <c r="A1826" t="s">
        <v>2530</v>
      </c>
      <c r="B1826" t="s">
        <v>1971</v>
      </c>
      <c r="C1826" t="s">
        <v>1972</v>
      </c>
      <c r="D1826" s="10">
        <v>40345</v>
      </c>
      <c r="E1826">
        <v>570.80999999999995</v>
      </c>
      <c r="F1826" t="str">
        <f t="shared" si="56"/>
        <v>srijeda</v>
      </c>
      <c r="G1826" t="str">
        <f t="shared" si="57"/>
        <v/>
      </c>
    </row>
    <row r="1827" spans="1:7">
      <c r="A1827" t="s">
        <v>853</v>
      </c>
      <c r="B1827" t="s">
        <v>13</v>
      </c>
      <c r="C1827" t="s">
        <v>14</v>
      </c>
      <c r="D1827" s="10">
        <v>40345</v>
      </c>
      <c r="E1827">
        <v>633.21</v>
      </c>
      <c r="F1827" t="str">
        <f t="shared" si="56"/>
        <v>srijeda</v>
      </c>
      <c r="G1827" t="str">
        <f t="shared" si="57"/>
        <v/>
      </c>
    </row>
    <row r="1828" spans="1:7">
      <c r="A1828" t="s">
        <v>1539</v>
      </c>
      <c r="B1828" t="s">
        <v>1472</v>
      </c>
      <c r="C1828" t="s">
        <v>1473</v>
      </c>
      <c r="D1828" s="10">
        <v>40345</v>
      </c>
      <c r="E1828">
        <v>688.7</v>
      </c>
      <c r="F1828" t="str">
        <f t="shared" si="56"/>
        <v>srijeda</v>
      </c>
      <c r="G1828" t="str">
        <f t="shared" si="57"/>
        <v/>
      </c>
    </row>
    <row r="1829" spans="1:7">
      <c r="A1829" t="s">
        <v>845</v>
      </c>
      <c r="B1829" t="s">
        <v>62</v>
      </c>
      <c r="C1829" t="s">
        <v>63</v>
      </c>
      <c r="D1829" s="10">
        <v>40345</v>
      </c>
      <c r="E1829">
        <v>788.44</v>
      </c>
      <c r="F1829" t="str">
        <f t="shared" si="56"/>
        <v>srijeda</v>
      </c>
      <c r="G1829" t="str">
        <f t="shared" si="57"/>
        <v/>
      </c>
    </row>
    <row r="1830" spans="1:7">
      <c r="A1830" t="s">
        <v>1540</v>
      </c>
      <c r="B1830" t="s">
        <v>1541</v>
      </c>
      <c r="C1830" t="s">
        <v>1542</v>
      </c>
      <c r="D1830" s="10">
        <v>40345</v>
      </c>
      <c r="E1830">
        <v>860.98</v>
      </c>
      <c r="F1830" t="str">
        <f t="shared" si="56"/>
        <v>srijeda</v>
      </c>
      <c r="G1830" t="str">
        <f t="shared" si="57"/>
        <v/>
      </c>
    </row>
    <row r="1831" spans="1:7">
      <c r="A1831" t="s">
        <v>836</v>
      </c>
      <c r="B1831" t="s">
        <v>378</v>
      </c>
      <c r="C1831" t="s">
        <v>379</v>
      </c>
      <c r="D1831" s="10">
        <v>40345</v>
      </c>
      <c r="E1831">
        <v>969.1</v>
      </c>
      <c r="F1831" t="str">
        <f t="shared" si="56"/>
        <v>srijeda</v>
      </c>
      <c r="G1831" t="str">
        <f t="shared" si="57"/>
        <v/>
      </c>
    </row>
    <row r="1832" spans="1:7">
      <c r="A1832" t="s">
        <v>844</v>
      </c>
      <c r="B1832" t="s">
        <v>62</v>
      </c>
      <c r="C1832" t="s">
        <v>63</v>
      </c>
      <c r="D1832" s="10">
        <v>40345</v>
      </c>
      <c r="E1832">
        <v>990.25</v>
      </c>
      <c r="F1832" t="str">
        <f t="shared" si="56"/>
        <v>srijeda</v>
      </c>
      <c r="G1832" t="str">
        <f t="shared" si="57"/>
        <v/>
      </c>
    </row>
    <row r="1833" spans="1:7">
      <c r="A1833" t="s">
        <v>850</v>
      </c>
      <c r="B1833" t="s">
        <v>848</v>
      </c>
      <c r="C1833" t="s">
        <v>849</v>
      </c>
      <c r="D1833" s="10">
        <v>40345</v>
      </c>
      <c r="E1833" s="11">
        <v>1034.42</v>
      </c>
      <c r="F1833" t="str">
        <f t="shared" si="56"/>
        <v>srijeda</v>
      </c>
      <c r="G1833" t="str">
        <f t="shared" si="57"/>
        <v/>
      </c>
    </row>
    <row r="1834" spans="1:7">
      <c r="A1834" t="s">
        <v>831</v>
      </c>
      <c r="B1834" t="s">
        <v>832</v>
      </c>
      <c r="C1834" t="s">
        <v>833</v>
      </c>
      <c r="D1834" s="10">
        <v>40345</v>
      </c>
      <c r="E1834" s="11">
        <v>1800</v>
      </c>
      <c r="F1834" t="str">
        <f t="shared" si="56"/>
        <v>srijeda</v>
      </c>
      <c r="G1834" t="str">
        <f t="shared" si="57"/>
        <v/>
      </c>
    </row>
    <row r="1835" spans="1:7">
      <c r="A1835" t="s">
        <v>1888</v>
      </c>
      <c r="B1835" t="s">
        <v>1889</v>
      </c>
      <c r="C1835" t="s">
        <v>1890</v>
      </c>
      <c r="D1835" s="10">
        <v>40345</v>
      </c>
      <c r="E1835" s="11">
        <v>1881.43</v>
      </c>
      <c r="F1835" t="str">
        <f t="shared" si="56"/>
        <v>srijeda</v>
      </c>
      <c r="G1835" t="str">
        <f t="shared" si="57"/>
        <v/>
      </c>
    </row>
    <row r="1836" spans="1:7">
      <c r="A1836" t="s">
        <v>1885</v>
      </c>
      <c r="B1836" t="s">
        <v>1675</v>
      </c>
      <c r="C1836" t="s">
        <v>1676</v>
      </c>
      <c r="D1836" s="10">
        <v>40345</v>
      </c>
      <c r="E1836" s="11">
        <v>1982.19</v>
      </c>
      <c r="F1836" t="str">
        <f t="shared" si="56"/>
        <v>srijeda</v>
      </c>
      <c r="G1836" t="str">
        <f t="shared" si="57"/>
        <v/>
      </c>
    </row>
    <row r="1837" spans="1:7">
      <c r="A1837" t="s">
        <v>3648</v>
      </c>
      <c r="B1837" t="s">
        <v>19</v>
      </c>
      <c r="C1837" t="s">
        <v>20</v>
      </c>
      <c r="D1837" s="10">
        <v>40346</v>
      </c>
      <c r="E1837">
        <v>0</v>
      </c>
      <c r="F1837" t="str">
        <f t="shared" si="56"/>
        <v>četvrtak</v>
      </c>
      <c r="G1837" t="str">
        <f t="shared" si="57"/>
        <v/>
      </c>
    </row>
    <row r="1838" spans="1:7">
      <c r="A1838" t="s">
        <v>3650</v>
      </c>
      <c r="B1838" t="s">
        <v>19</v>
      </c>
      <c r="C1838" t="s">
        <v>20</v>
      </c>
      <c r="D1838" s="10">
        <v>40346</v>
      </c>
      <c r="E1838">
        <v>21.22</v>
      </c>
      <c r="F1838" t="str">
        <f t="shared" si="56"/>
        <v>četvrtak</v>
      </c>
      <c r="G1838" t="str">
        <f t="shared" si="57"/>
        <v/>
      </c>
    </row>
    <row r="1839" spans="1:7">
      <c r="A1839" t="s">
        <v>3452</v>
      </c>
      <c r="B1839" t="s">
        <v>3396</v>
      </c>
      <c r="C1839" t="s">
        <v>3397</v>
      </c>
      <c r="D1839" s="10">
        <v>40346</v>
      </c>
      <c r="E1839">
        <v>22.94</v>
      </c>
      <c r="F1839" t="str">
        <f t="shared" si="56"/>
        <v>četvrtak</v>
      </c>
      <c r="G1839" t="str">
        <f t="shared" si="57"/>
        <v/>
      </c>
    </row>
    <row r="1840" spans="1:7">
      <c r="A1840" t="s">
        <v>3460</v>
      </c>
      <c r="B1840" t="s">
        <v>3461</v>
      </c>
      <c r="C1840" t="s">
        <v>3462</v>
      </c>
      <c r="D1840" s="10">
        <v>40346</v>
      </c>
      <c r="E1840">
        <v>26.42</v>
      </c>
      <c r="F1840" t="str">
        <f t="shared" si="56"/>
        <v>četvrtak</v>
      </c>
      <c r="G1840" t="str">
        <f t="shared" si="57"/>
        <v/>
      </c>
    </row>
    <row r="1841" spans="1:7">
      <c r="A1841" t="s">
        <v>866</v>
      </c>
      <c r="B1841" t="s">
        <v>19</v>
      </c>
      <c r="C1841" t="s">
        <v>20</v>
      </c>
      <c r="D1841" s="10">
        <v>40346</v>
      </c>
      <c r="E1841">
        <v>43.9</v>
      </c>
      <c r="F1841" t="str">
        <f t="shared" si="56"/>
        <v>četvrtak</v>
      </c>
      <c r="G1841" t="str">
        <f t="shared" si="57"/>
        <v/>
      </c>
    </row>
    <row r="1842" spans="1:7">
      <c r="A1842" t="s">
        <v>2547</v>
      </c>
      <c r="B1842" t="s">
        <v>1982</v>
      </c>
      <c r="C1842" t="s">
        <v>1983</v>
      </c>
      <c r="D1842" s="10">
        <v>40346</v>
      </c>
      <c r="E1842">
        <v>51.42</v>
      </c>
      <c r="F1842" t="str">
        <f t="shared" si="56"/>
        <v>četvrtak</v>
      </c>
      <c r="G1842" t="str">
        <f t="shared" si="57"/>
        <v/>
      </c>
    </row>
    <row r="1843" spans="1:7">
      <c r="A1843" t="s">
        <v>3643</v>
      </c>
      <c r="B1843" t="s">
        <v>19</v>
      </c>
      <c r="C1843" t="s">
        <v>20</v>
      </c>
      <c r="D1843" s="10">
        <v>40346</v>
      </c>
      <c r="E1843">
        <v>52.85</v>
      </c>
      <c r="F1843" t="str">
        <f t="shared" si="56"/>
        <v>četvrtak</v>
      </c>
      <c r="G1843" t="str">
        <f t="shared" si="57"/>
        <v/>
      </c>
    </row>
    <row r="1844" spans="1:7">
      <c r="A1844" t="s">
        <v>3644</v>
      </c>
      <c r="B1844" t="s">
        <v>3645</v>
      </c>
      <c r="C1844" t="s">
        <v>3646</v>
      </c>
      <c r="D1844" s="10">
        <v>40346</v>
      </c>
      <c r="E1844">
        <v>57.06</v>
      </c>
      <c r="F1844" t="str">
        <f t="shared" si="56"/>
        <v>četvrtak</v>
      </c>
      <c r="G1844" t="str">
        <f t="shared" si="57"/>
        <v/>
      </c>
    </row>
    <row r="1845" spans="1:7">
      <c r="A1845" t="s">
        <v>2539</v>
      </c>
      <c r="B1845" t="s">
        <v>19</v>
      </c>
      <c r="C1845" t="s">
        <v>20</v>
      </c>
      <c r="D1845" s="10">
        <v>40346</v>
      </c>
      <c r="E1845">
        <v>59.99</v>
      </c>
      <c r="F1845" t="str">
        <f t="shared" si="56"/>
        <v>četvrtak</v>
      </c>
      <c r="G1845" t="str">
        <f t="shared" si="57"/>
        <v/>
      </c>
    </row>
    <row r="1846" spans="1:7">
      <c r="A1846" t="s">
        <v>1555</v>
      </c>
      <c r="B1846" t="s">
        <v>19</v>
      </c>
      <c r="C1846" t="s">
        <v>20</v>
      </c>
      <c r="D1846" s="10">
        <v>40346</v>
      </c>
      <c r="E1846">
        <v>60.98</v>
      </c>
      <c r="F1846" t="str">
        <f t="shared" si="56"/>
        <v>četvrtak</v>
      </c>
      <c r="G1846" t="str">
        <f t="shared" si="57"/>
        <v/>
      </c>
    </row>
    <row r="1847" spans="1:7">
      <c r="A1847" t="s">
        <v>2542</v>
      </c>
      <c r="B1847" t="s">
        <v>2010</v>
      </c>
      <c r="C1847" t="s">
        <v>2011</v>
      </c>
      <c r="D1847" s="10">
        <v>40346</v>
      </c>
      <c r="E1847">
        <v>69.150000000000006</v>
      </c>
      <c r="F1847" t="str">
        <f t="shared" si="56"/>
        <v>četvrtak</v>
      </c>
      <c r="G1847" t="str">
        <f t="shared" si="57"/>
        <v/>
      </c>
    </row>
    <row r="1848" spans="1:7">
      <c r="A1848" t="s">
        <v>864</v>
      </c>
      <c r="B1848" t="s">
        <v>381</v>
      </c>
      <c r="C1848" t="s">
        <v>382</v>
      </c>
      <c r="D1848" s="10">
        <v>40346</v>
      </c>
      <c r="E1848">
        <v>71.83</v>
      </c>
      <c r="F1848" t="str">
        <f t="shared" si="56"/>
        <v>četvrtak</v>
      </c>
      <c r="G1848" t="str">
        <f t="shared" si="57"/>
        <v/>
      </c>
    </row>
    <row r="1849" spans="1:7">
      <c r="A1849" t="s">
        <v>3647</v>
      </c>
      <c r="B1849" t="s">
        <v>19</v>
      </c>
      <c r="C1849" t="s">
        <v>20</v>
      </c>
      <c r="D1849" s="10">
        <v>40346</v>
      </c>
      <c r="E1849">
        <v>73.98</v>
      </c>
      <c r="F1849" t="str">
        <f t="shared" si="56"/>
        <v>četvrtak</v>
      </c>
      <c r="G1849" t="str">
        <f t="shared" si="57"/>
        <v/>
      </c>
    </row>
    <row r="1850" spans="1:7">
      <c r="A1850" t="s">
        <v>2534</v>
      </c>
      <c r="B1850" t="s">
        <v>2535</v>
      </c>
      <c r="C1850" t="s">
        <v>2536</v>
      </c>
      <c r="D1850" s="10">
        <v>40346</v>
      </c>
      <c r="E1850">
        <v>76.83</v>
      </c>
      <c r="F1850" t="str">
        <f t="shared" si="56"/>
        <v>četvrtak</v>
      </c>
      <c r="G1850" t="str">
        <f t="shared" si="57"/>
        <v>Duplikat</v>
      </c>
    </row>
    <row r="1851" spans="1:7">
      <c r="A1851" t="s">
        <v>2537</v>
      </c>
      <c r="B1851" t="s">
        <v>2535</v>
      </c>
      <c r="C1851" t="s">
        <v>2536</v>
      </c>
      <c r="D1851" s="10">
        <v>40346</v>
      </c>
      <c r="E1851">
        <v>76.83</v>
      </c>
      <c r="F1851" t="str">
        <f t="shared" si="56"/>
        <v>četvrtak</v>
      </c>
      <c r="G1851" t="str">
        <f t="shared" si="57"/>
        <v>Duplikat</v>
      </c>
    </row>
    <row r="1852" spans="1:7">
      <c r="A1852" t="s">
        <v>2533</v>
      </c>
      <c r="B1852" t="s">
        <v>2080</v>
      </c>
      <c r="C1852" t="s">
        <v>2081</v>
      </c>
      <c r="D1852" s="10">
        <v>40346</v>
      </c>
      <c r="E1852">
        <v>82.46</v>
      </c>
      <c r="F1852" t="str">
        <f t="shared" si="56"/>
        <v>četvrtak</v>
      </c>
      <c r="G1852" t="str">
        <f t="shared" si="57"/>
        <v/>
      </c>
    </row>
    <row r="1853" spans="1:7">
      <c r="A1853" t="s">
        <v>2546</v>
      </c>
      <c r="B1853" t="s">
        <v>2080</v>
      </c>
      <c r="C1853" t="s">
        <v>2081</v>
      </c>
      <c r="D1853" s="10">
        <v>40346</v>
      </c>
      <c r="E1853">
        <v>82.98</v>
      </c>
      <c r="F1853" t="str">
        <f t="shared" si="56"/>
        <v>četvrtak</v>
      </c>
      <c r="G1853" t="str">
        <f t="shared" si="57"/>
        <v/>
      </c>
    </row>
    <row r="1854" spans="1:7">
      <c r="A1854" t="s">
        <v>858</v>
      </c>
      <c r="B1854" t="s">
        <v>245</v>
      </c>
      <c r="C1854" t="s">
        <v>246</v>
      </c>
      <c r="D1854" s="10">
        <v>40346</v>
      </c>
      <c r="E1854">
        <v>83.41</v>
      </c>
      <c r="F1854" t="str">
        <f t="shared" si="56"/>
        <v>četvrtak</v>
      </c>
      <c r="G1854" t="str">
        <f t="shared" si="57"/>
        <v/>
      </c>
    </row>
    <row r="1855" spans="1:7">
      <c r="A1855" t="s">
        <v>2544</v>
      </c>
      <c r="B1855" t="s">
        <v>1971</v>
      </c>
      <c r="C1855" t="s">
        <v>1972</v>
      </c>
      <c r="D1855" s="10">
        <v>40346</v>
      </c>
      <c r="E1855">
        <v>87.8</v>
      </c>
      <c r="F1855" t="str">
        <f t="shared" si="56"/>
        <v>četvrtak</v>
      </c>
      <c r="G1855" t="str">
        <f t="shared" si="57"/>
        <v/>
      </c>
    </row>
    <row r="1856" spans="1:7">
      <c r="A1856" t="s">
        <v>3641</v>
      </c>
      <c r="B1856" t="s">
        <v>19</v>
      </c>
      <c r="C1856" t="s">
        <v>20</v>
      </c>
      <c r="D1856" s="10">
        <v>40346</v>
      </c>
      <c r="E1856">
        <v>93.5</v>
      </c>
      <c r="F1856" t="str">
        <f t="shared" si="56"/>
        <v>četvrtak</v>
      </c>
      <c r="G1856" t="str">
        <f t="shared" si="57"/>
        <v/>
      </c>
    </row>
    <row r="1857" spans="1:7">
      <c r="A1857" t="s">
        <v>871</v>
      </c>
      <c r="B1857" t="s">
        <v>237</v>
      </c>
      <c r="C1857" t="s">
        <v>238</v>
      </c>
      <c r="D1857" s="10">
        <v>40346</v>
      </c>
      <c r="E1857">
        <v>97.31</v>
      </c>
      <c r="F1857" t="str">
        <f t="shared" si="56"/>
        <v>četvrtak</v>
      </c>
      <c r="G1857" t="str">
        <f t="shared" si="57"/>
        <v/>
      </c>
    </row>
    <row r="1858" spans="1:7">
      <c r="A1858" t="s">
        <v>868</v>
      </c>
      <c r="B1858" t="s">
        <v>220</v>
      </c>
      <c r="C1858" t="s">
        <v>221</v>
      </c>
      <c r="D1858" s="10">
        <v>40346</v>
      </c>
      <c r="E1858">
        <v>106.54</v>
      </c>
      <c r="F1858" t="str">
        <f t="shared" ref="F1858:F1921" si="58">TEXT(D1858,"dddd")</f>
        <v>četvrtak</v>
      </c>
      <c r="G1858" t="str">
        <f t="shared" si="57"/>
        <v/>
      </c>
    </row>
    <row r="1859" spans="1:7">
      <c r="A1859" t="s">
        <v>3447</v>
      </c>
      <c r="B1859" t="s">
        <v>3448</v>
      </c>
      <c r="C1859" t="s">
        <v>3449</v>
      </c>
      <c r="D1859" s="10">
        <v>40346</v>
      </c>
      <c r="E1859">
        <v>110.02</v>
      </c>
      <c r="F1859" t="str">
        <f t="shared" si="58"/>
        <v>četvrtak</v>
      </c>
      <c r="G1859" t="str">
        <f t="shared" si="57"/>
        <v/>
      </c>
    </row>
    <row r="1860" spans="1:7">
      <c r="A1860" t="s">
        <v>3453</v>
      </c>
      <c r="B1860" t="s">
        <v>3336</v>
      </c>
      <c r="C1860" t="s">
        <v>3337</v>
      </c>
      <c r="D1860" s="10">
        <v>40346</v>
      </c>
      <c r="E1860">
        <v>115.24</v>
      </c>
      <c r="F1860" t="str">
        <f t="shared" si="58"/>
        <v>četvrtak</v>
      </c>
      <c r="G1860" t="str">
        <f t="shared" ref="G1860:G1923" si="59">IF(C1859&amp;D1859&amp;E1859=C1860&amp;D1860&amp;E1860,"Duplikat",IF(C1860&amp;D1860&amp;E1860=C1861&amp;D1861&amp;E1861,"Duplikat",""))</f>
        <v/>
      </c>
    </row>
    <row r="1861" spans="1:7">
      <c r="A1861" t="s">
        <v>3642</v>
      </c>
      <c r="B1861" t="s">
        <v>19</v>
      </c>
      <c r="C1861" t="s">
        <v>20</v>
      </c>
      <c r="D1861" s="10">
        <v>40346</v>
      </c>
      <c r="E1861">
        <v>121.27</v>
      </c>
      <c r="F1861" t="str">
        <f t="shared" si="58"/>
        <v>četvrtak</v>
      </c>
      <c r="G1861" t="str">
        <f t="shared" si="59"/>
        <v/>
      </c>
    </row>
    <row r="1862" spans="1:7">
      <c r="A1862" t="s">
        <v>3457</v>
      </c>
      <c r="B1862" t="s">
        <v>3317</v>
      </c>
      <c r="C1862" t="s">
        <v>3318</v>
      </c>
      <c r="D1862" s="10">
        <v>40346</v>
      </c>
      <c r="E1862">
        <v>129.47</v>
      </c>
      <c r="F1862" t="str">
        <f t="shared" si="58"/>
        <v>četvrtak</v>
      </c>
      <c r="G1862" t="str">
        <f t="shared" si="59"/>
        <v/>
      </c>
    </row>
    <row r="1863" spans="1:7">
      <c r="A1863" t="s">
        <v>3923</v>
      </c>
      <c r="B1863" t="s">
        <v>435</v>
      </c>
      <c r="C1863" t="s">
        <v>436</v>
      </c>
      <c r="D1863" s="10">
        <v>40346</v>
      </c>
      <c r="E1863">
        <v>140.12</v>
      </c>
      <c r="F1863" t="str">
        <f t="shared" si="58"/>
        <v>četvrtak</v>
      </c>
      <c r="G1863" t="str">
        <f t="shared" si="59"/>
        <v/>
      </c>
    </row>
    <row r="1864" spans="1:7">
      <c r="A1864" t="s">
        <v>3455</v>
      </c>
      <c r="B1864" t="s">
        <v>3230</v>
      </c>
      <c r="C1864" t="s">
        <v>3231</v>
      </c>
      <c r="D1864" s="10">
        <v>40346</v>
      </c>
      <c r="E1864">
        <v>151.75</v>
      </c>
      <c r="F1864" t="str">
        <f t="shared" si="58"/>
        <v>četvrtak</v>
      </c>
      <c r="G1864" t="str">
        <f t="shared" si="59"/>
        <v/>
      </c>
    </row>
    <row r="1865" spans="1:7">
      <c r="A1865" t="s">
        <v>3450</v>
      </c>
      <c r="B1865" t="s">
        <v>206</v>
      </c>
      <c r="C1865" t="s">
        <v>207</v>
      </c>
      <c r="D1865" s="10">
        <v>40346</v>
      </c>
      <c r="E1865">
        <v>153.66</v>
      </c>
      <c r="F1865" t="str">
        <f t="shared" si="58"/>
        <v>četvrtak</v>
      </c>
      <c r="G1865" t="str">
        <f t="shared" si="59"/>
        <v/>
      </c>
    </row>
    <row r="1866" spans="1:7">
      <c r="A1866" t="s">
        <v>867</v>
      </c>
      <c r="B1866" t="s">
        <v>220</v>
      </c>
      <c r="C1866" t="s">
        <v>221</v>
      </c>
      <c r="D1866" s="10">
        <v>40346</v>
      </c>
      <c r="E1866">
        <v>164.93</v>
      </c>
      <c r="F1866" t="str">
        <f t="shared" si="58"/>
        <v>četvrtak</v>
      </c>
      <c r="G1866" t="str">
        <f t="shared" si="59"/>
        <v/>
      </c>
    </row>
    <row r="1867" spans="1:7">
      <c r="A1867" t="s">
        <v>877</v>
      </c>
      <c r="B1867" t="s">
        <v>878</v>
      </c>
      <c r="C1867" t="s">
        <v>879</v>
      </c>
      <c r="D1867" s="10">
        <v>40346</v>
      </c>
      <c r="E1867">
        <v>165.04</v>
      </c>
      <c r="F1867" t="str">
        <f t="shared" si="58"/>
        <v>četvrtak</v>
      </c>
      <c r="G1867" t="str">
        <f t="shared" si="59"/>
        <v/>
      </c>
    </row>
    <row r="1868" spans="1:7">
      <c r="A1868" t="s">
        <v>861</v>
      </c>
      <c r="B1868" t="s">
        <v>138</v>
      </c>
      <c r="C1868" t="s">
        <v>139</v>
      </c>
      <c r="D1868" s="10">
        <v>40346</v>
      </c>
      <c r="E1868">
        <v>165.54</v>
      </c>
      <c r="F1868" t="str">
        <f t="shared" si="58"/>
        <v>četvrtak</v>
      </c>
      <c r="G1868" t="str">
        <f t="shared" si="59"/>
        <v/>
      </c>
    </row>
    <row r="1869" spans="1:7">
      <c r="A1869" t="s">
        <v>863</v>
      </c>
      <c r="B1869" t="s">
        <v>46</v>
      </c>
      <c r="C1869" t="s">
        <v>47</v>
      </c>
      <c r="D1869" s="10">
        <v>40346</v>
      </c>
      <c r="E1869">
        <v>175.5</v>
      </c>
      <c r="F1869" t="str">
        <f t="shared" si="58"/>
        <v>četvrtak</v>
      </c>
      <c r="G1869" t="str">
        <f t="shared" si="59"/>
        <v/>
      </c>
    </row>
    <row r="1870" spans="1:7">
      <c r="A1870" t="s">
        <v>860</v>
      </c>
      <c r="B1870" t="s">
        <v>19</v>
      </c>
      <c r="C1870" t="s">
        <v>20</v>
      </c>
      <c r="D1870" s="10">
        <v>40346</v>
      </c>
      <c r="E1870">
        <v>178.54</v>
      </c>
      <c r="F1870" t="str">
        <f t="shared" si="58"/>
        <v>četvrtak</v>
      </c>
      <c r="G1870" t="str">
        <f t="shared" si="59"/>
        <v/>
      </c>
    </row>
    <row r="1871" spans="1:7">
      <c r="A1871" t="s">
        <v>3459</v>
      </c>
      <c r="B1871" t="s">
        <v>3260</v>
      </c>
      <c r="C1871" t="s">
        <v>3261</v>
      </c>
      <c r="D1871" s="10">
        <v>40346</v>
      </c>
      <c r="E1871">
        <v>179.02</v>
      </c>
      <c r="F1871" t="str">
        <f t="shared" si="58"/>
        <v>četvrtak</v>
      </c>
      <c r="G1871" t="str">
        <f t="shared" si="59"/>
        <v/>
      </c>
    </row>
    <row r="1872" spans="1:7">
      <c r="A1872" t="s">
        <v>3454</v>
      </c>
      <c r="B1872" t="s">
        <v>3230</v>
      </c>
      <c r="C1872" t="s">
        <v>3231</v>
      </c>
      <c r="D1872" s="10">
        <v>40346</v>
      </c>
      <c r="E1872">
        <v>182.11</v>
      </c>
      <c r="F1872" t="str">
        <f t="shared" si="58"/>
        <v>četvrtak</v>
      </c>
      <c r="G1872" t="str">
        <f t="shared" si="59"/>
        <v/>
      </c>
    </row>
    <row r="1873" spans="1:7">
      <c r="A1873" t="s">
        <v>3446</v>
      </c>
      <c r="B1873" t="s">
        <v>3396</v>
      </c>
      <c r="C1873" t="s">
        <v>3397</v>
      </c>
      <c r="D1873" s="10">
        <v>40346</v>
      </c>
      <c r="E1873">
        <v>188.79</v>
      </c>
      <c r="F1873" t="str">
        <f t="shared" si="58"/>
        <v>četvrtak</v>
      </c>
      <c r="G1873" t="str">
        <f t="shared" si="59"/>
        <v/>
      </c>
    </row>
    <row r="1874" spans="1:7">
      <c r="A1874" t="s">
        <v>3105</v>
      </c>
      <c r="B1874" t="s">
        <v>3003</v>
      </c>
      <c r="C1874" t="s">
        <v>3004</v>
      </c>
      <c r="D1874" s="10">
        <v>40346</v>
      </c>
      <c r="E1874">
        <v>196.06</v>
      </c>
      <c r="F1874" t="str">
        <f t="shared" si="58"/>
        <v>četvrtak</v>
      </c>
      <c r="G1874" t="str">
        <f t="shared" si="59"/>
        <v/>
      </c>
    </row>
    <row r="1875" spans="1:7">
      <c r="A1875" t="s">
        <v>1556</v>
      </c>
      <c r="B1875" t="s">
        <v>1032</v>
      </c>
      <c r="C1875" t="s">
        <v>1033</v>
      </c>
      <c r="D1875" s="10">
        <v>40346</v>
      </c>
      <c r="E1875">
        <v>198.04</v>
      </c>
      <c r="F1875" t="str">
        <f t="shared" si="58"/>
        <v>četvrtak</v>
      </c>
      <c r="G1875" t="str">
        <f t="shared" si="59"/>
        <v/>
      </c>
    </row>
    <row r="1876" spans="1:7">
      <c r="A1876" t="s">
        <v>3106</v>
      </c>
      <c r="B1876" t="s">
        <v>3107</v>
      </c>
      <c r="C1876" t="s">
        <v>3108</v>
      </c>
      <c r="D1876" s="10">
        <v>40346</v>
      </c>
      <c r="E1876">
        <v>200.01</v>
      </c>
      <c r="F1876" t="str">
        <f t="shared" si="58"/>
        <v>četvrtak</v>
      </c>
      <c r="G1876" t="str">
        <f t="shared" si="59"/>
        <v/>
      </c>
    </row>
    <row r="1877" spans="1:7">
      <c r="A1877" t="s">
        <v>859</v>
      </c>
      <c r="B1877" t="s">
        <v>157</v>
      </c>
      <c r="C1877" t="s">
        <v>158</v>
      </c>
      <c r="D1877" s="10">
        <v>40346</v>
      </c>
      <c r="E1877">
        <v>208.78</v>
      </c>
      <c r="F1877" t="str">
        <f t="shared" si="58"/>
        <v>četvrtak</v>
      </c>
      <c r="G1877" t="str">
        <f t="shared" si="59"/>
        <v/>
      </c>
    </row>
    <row r="1878" spans="1:7">
      <c r="A1878" t="s">
        <v>870</v>
      </c>
      <c r="B1878" t="s">
        <v>540</v>
      </c>
      <c r="C1878" t="s">
        <v>541</v>
      </c>
      <c r="D1878" s="10">
        <v>40346</v>
      </c>
      <c r="E1878">
        <v>210.32</v>
      </c>
      <c r="F1878" t="str">
        <f t="shared" si="58"/>
        <v>četvrtak</v>
      </c>
      <c r="G1878" t="str">
        <f t="shared" si="59"/>
        <v/>
      </c>
    </row>
    <row r="1879" spans="1:7">
      <c r="A1879" t="s">
        <v>3112</v>
      </c>
      <c r="B1879" t="s">
        <v>2841</v>
      </c>
      <c r="C1879" t="s">
        <v>2842</v>
      </c>
      <c r="D1879" s="10">
        <v>40346</v>
      </c>
      <c r="E1879">
        <v>211.38</v>
      </c>
      <c r="F1879" t="str">
        <f t="shared" si="58"/>
        <v>četvrtak</v>
      </c>
      <c r="G1879" t="str">
        <f t="shared" si="59"/>
        <v/>
      </c>
    </row>
    <row r="1880" spans="1:7">
      <c r="A1880" t="s">
        <v>869</v>
      </c>
      <c r="B1880" t="s">
        <v>257</v>
      </c>
      <c r="C1880" t="s">
        <v>258</v>
      </c>
      <c r="D1880" s="10">
        <v>40346</v>
      </c>
      <c r="E1880">
        <v>232.84</v>
      </c>
      <c r="F1880" t="str">
        <f t="shared" si="58"/>
        <v>četvrtak</v>
      </c>
      <c r="G1880" t="str">
        <f t="shared" si="59"/>
        <v/>
      </c>
    </row>
    <row r="1881" spans="1:7">
      <c r="A1881" t="s">
        <v>3109</v>
      </c>
      <c r="B1881" t="s">
        <v>2754</v>
      </c>
      <c r="C1881" t="s">
        <v>2755</v>
      </c>
      <c r="D1881" s="10">
        <v>40346</v>
      </c>
      <c r="E1881">
        <v>239.64</v>
      </c>
      <c r="F1881" t="str">
        <f t="shared" si="58"/>
        <v>četvrtak</v>
      </c>
      <c r="G1881" t="str">
        <f t="shared" si="59"/>
        <v/>
      </c>
    </row>
    <row r="1882" spans="1:7">
      <c r="A1882" t="s">
        <v>2541</v>
      </c>
      <c r="B1882" t="s">
        <v>2251</v>
      </c>
      <c r="C1882" t="s">
        <v>2252</v>
      </c>
      <c r="D1882" s="10">
        <v>40346</v>
      </c>
      <c r="E1882">
        <v>254.32</v>
      </c>
      <c r="F1882" t="str">
        <f t="shared" si="58"/>
        <v>četvrtak</v>
      </c>
      <c r="G1882" t="str">
        <f t="shared" si="59"/>
        <v/>
      </c>
    </row>
    <row r="1883" spans="1:7">
      <c r="A1883" t="s">
        <v>3456</v>
      </c>
      <c r="B1883" t="s">
        <v>3317</v>
      </c>
      <c r="C1883" t="s">
        <v>3318</v>
      </c>
      <c r="D1883" s="10">
        <v>40346</v>
      </c>
      <c r="E1883">
        <v>267.39999999999998</v>
      </c>
      <c r="F1883" t="str">
        <f t="shared" si="58"/>
        <v>četvrtak</v>
      </c>
      <c r="G1883" t="str">
        <f t="shared" si="59"/>
        <v/>
      </c>
    </row>
    <row r="1884" spans="1:7">
      <c r="A1884" t="s">
        <v>3649</v>
      </c>
      <c r="B1884" t="s">
        <v>19</v>
      </c>
      <c r="C1884" t="s">
        <v>20</v>
      </c>
      <c r="D1884" s="10">
        <v>40346</v>
      </c>
      <c r="E1884">
        <v>268.3</v>
      </c>
      <c r="F1884" t="str">
        <f t="shared" si="58"/>
        <v>četvrtak</v>
      </c>
      <c r="G1884" t="str">
        <f t="shared" si="59"/>
        <v/>
      </c>
    </row>
    <row r="1885" spans="1:7">
      <c r="A1885" t="s">
        <v>3451</v>
      </c>
      <c r="B1885" t="s">
        <v>3322</v>
      </c>
      <c r="C1885" t="s">
        <v>3323</v>
      </c>
      <c r="D1885" s="10">
        <v>40346</v>
      </c>
      <c r="E1885">
        <v>293.42</v>
      </c>
      <c r="F1885" t="str">
        <f t="shared" si="58"/>
        <v>četvrtak</v>
      </c>
      <c r="G1885" t="str">
        <f t="shared" si="59"/>
        <v/>
      </c>
    </row>
    <row r="1886" spans="1:7">
      <c r="A1886" t="s">
        <v>2545</v>
      </c>
      <c r="B1886" t="s">
        <v>1971</v>
      </c>
      <c r="C1886" t="s">
        <v>1972</v>
      </c>
      <c r="D1886" s="10">
        <v>40346</v>
      </c>
      <c r="E1886">
        <v>325</v>
      </c>
      <c r="F1886" t="str">
        <f t="shared" si="58"/>
        <v>četvrtak</v>
      </c>
      <c r="G1886" t="str">
        <f t="shared" si="59"/>
        <v/>
      </c>
    </row>
    <row r="1887" spans="1:7">
      <c r="A1887" t="s">
        <v>876</v>
      </c>
      <c r="B1887" t="s">
        <v>237</v>
      </c>
      <c r="C1887" t="s">
        <v>238</v>
      </c>
      <c r="D1887" s="10">
        <v>40346</v>
      </c>
      <c r="E1887">
        <v>360.92</v>
      </c>
      <c r="F1887" t="str">
        <f t="shared" si="58"/>
        <v>četvrtak</v>
      </c>
      <c r="G1887" t="str">
        <f t="shared" si="59"/>
        <v/>
      </c>
    </row>
    <row r="1888" spans="1:7">
      <c r="A1888" t="s">
        <v>3110</v>
      </c>
      <c r="B1888" t="s">
        <v>3083</v>
      </c>
      <c r="C1888" t="s">
        <v>3084</v>
      </c>
      <c r="D1888" s="10">
        <v>40346</v>
      </c>
      <c r="E1888">
        <v>364.8</v>
      </c>
      <c r="F1888" t="str">
        <f t="shared" si="58"/>
        <v>četvrtak</v>
      </c>
      <c r="G1888" t="str">
        <f t="shared" si="59"/>
        <v/>
      </c>
    </row>
    <row r="1889" spans="1:7">
      <c r="A1889" t="s">
        <v>2543</v>
      </c>
      <c r="B1889" t="s">
        <v>1971</v>
      </c>
      <c r="C1889" t="s">
        <v>1972</v>
      </c>
      <c r="D1889" s="10">
        <v>40346</v>
      </c>
      <c r="E1889">
        <v>366.83</v>
      </c>
      <c r="F1889" t="str">
        <f t="shared" si="58"/>
        <v>četvrtak</v>
      </c>
      <c r="G1889" t="str">
        <f t="shared" si="59"/>
        <v/>
      </c>
    </row>
    <row r="1890" spans="1:7">
      <c r="A1890" t="s">
        <v>3458</v>
      </c>
      <c r="B1890" t="s">
        <v>3212</v>
      </c>
      <c r="C1890" t="s">
        <v>3213</v>
      </c>
      <c r="D1890" s="10">
        <v>40346</v>
      </c>
      <c r="E1890">
        <v>370.84</v>
      </c>
      <c r="F1890" t="str">
        <f t="shared" si="58"/>
        <v>četvrtak</v>
      </c>
      <c r="G1890" t="str">
        <f t="shared" si="59"/>
        <v/>
      </c>
    </row>
    <row r="1891" spans="1:7">
      <c r="A1891" t="s">
        <v>862</v>
      </c>
      <c r="B1891" t="s">
        <v>143</v>
      </c>
      <c r="C1891" t="s">
        <v>144</v>
      </c>
      <c r="D1891" s="10">
        <v>40346</v>
      </c>
      <c r="E1891">
        <v>422.22</v>
      </c>
      <c r="F1891" t="str">
        <f t="shared" si="58"/>
        <v>četvrtak</v>
      </c>
      <c r="G1891" t="str">
        <f t="shared" si="59"/>
        <v/>
      </c>
    </row>
    <row r="1892" spans="1:7">
      <c r="A1892" t="s">
        <v>872</v>
      </c>
      <c r="B1892" t="s">
        <v>873</v>
      </c>
      <c r="C1892" t="s">
        <v>874</v>
      </c>
      <c r="D1892" s="10">
        <v>40346</v>
      </c>
      <c r="E1892">
        <v>462.4</v>
      </c>
      <c r="F1892" t="str">
        <f t="shared" si="58"/>
        <v>četvrtak</v>
      </c>
      <c r="G1892" t="str">
        <f t="shared" si="59"/>
        <v/>
      </c>
    </row>
    <row r="1893" spans="1:7">
      <c r="A1893" t="s">
        <v>2540</v>
      </c>
      <c r="B1893" t="s">
        <v>1985</v>
      </c>
      <c r="C1893" t="s">
        <v>2120</v>
      </c>
      <c r="D1893" s="10">
        <v>40346</v>
      </c>
      <c r="E1893">
        <v>722.54</v>
      </c>
      <c r="F1893" t="str">
        <f t="shared" si="58"/>
        <v>četvrtak</v>
      </c>
      <c r="G1893" t="str">
        <f t="shared" si="59"/>
        <v/>
      </c>
    </row>
    <row r="1894" spans="1:7">
      <c r="A1894" t="s">
        <v>1554</v>
      </c>
      <c r="B1894" t="s">
        <v>1467</v>
      </c>
      <c r="C1894" t="s">
        <v>1468</v>
      </c>
      <c r="D1894" s="10">
        <v>40346</v>
      </c>
      <c r="E1894">
        <v>736.53</v>
      </c>
      <c r="F1894" t="str">
        <f t="shared" si="58"/>
        <v>četvrtak</v>
      </c>
      <c r="G1894" t="str">
        <f t="shared" si="59"/>
        <v/>
      </c>
    </row>
    <row r="1895" spans="1:7">
      <c r="A1895" t="s">
        <v>865</v>
      </c>
      <c r="B1895" t="s">
        <v>138</v>
      </c>
      <c r="C1895" t="s">
        <v>139</v>
      </c>
      <c r="D1895" s="10">
        <v>40346</v>
      </c>
      <c r="E1895">
        <v>972.36</v>
      </c>
      <c r="F1895" t="str">
        <f t="shared" si="58"/>
        <v>četvrtak</v>
      </c>
      <c r="G1895" t="str">
        <f t="shared" si="59"/>
        <v/>
      </c>
    </row>
    <row r="1896" spans="1:7">
      <c r="A1896" t="s">
        <v>1897</v>
      </c>
      <c r="B1896" t="s">
        <v>1780</v>
      </c>
      <c r="C1896" t="s">
        <v>1781</v>
      </c>
      <c r="D1896" s="10">
        <v>40346</v>
      </c>
      <c r="E1896" s="11">
        <v>1400</v>
      </c>
      <c r="F1896" t="str">
        <f t="shared" si="58"/>
        <v>četvrtak</v>
      </c>
      <c r="G1896" t="str">
        <f t="shared" si="59"/>
        <v/>
      </c>
    </row>
    <row r="1897" spans="1:7">
      <c r="A1897" t="s">
        <v>1898</v>
      </c>
      <c r="B1897" t="s">
        <v>1899</v>
      </c>
      <c r="C1897" t="s">
        <v>1900</v>
      </c>
      <c r="D1897" s="10">
        <v>40346</v>
      </c>
      <c r="E1897" s="11">
        <v>1400</v>
      </c>
      <c r="F1897" t="str">
        <f t="shared" si="58"/>
        <v>četvrtak</v>
      </c>
      <c r="G1897" t="str">
        <f t="shared" si="59"/>
        <v/>
      </c>
    </row>
    <row r="1898" spans="1:7">
      <c r="A1898" t="s">
        <v>3111</v>
      </c>
      <c r="B1898" t="s">
        <v>2881</v>
      </c>
      <c r="C1898" t="s">
        <v>2882</v>
      </c>
      <c r="D1898" s="10">
        <v>40346</v>
      </c>
      <c r="E1898" s="11">
        <v>1583.45</v>
      </c>
      <c r="F1898" t="str">
        <f t="shared" si="58"/>
        <v>četvrtak</v>
      </c>
      <c r="G1898" t="str">
        <f t="shared" si="59"/>
        <v/>
      </c>
    </row>
    <row r="1899" spans="1:7">
      <c r="A1899" t="s">
        <v>1557</v>
      </c>
      <c r="B1899" t="s">
        <v>1244</v>
      </c>
      <c r="C1899" t="s">
        <v>1245</v>
      </c>
      <c r="D1899" s="10">
        <v>40346</v>
      </c>
      <c r="E1899" s="11">
        <v>1641.95</v>
      </c>
      <c r="F1899" t="str">
        <f t="shared" si="58"/>
        <v>četvrtak</v>
      </c>
      <c r="G1899" t="str">
        <f t="shared" si="59"/>
        <v/>
      </c>
    </row>
    <row r="1900" spans="1:7">
      <c r="A1900" t="s">
        <v>2538</v>
      </c>
      <c r="B1900" t="s">
        <v>2031</v>
      </c>
      <c r="C1900" t="s">
        <v>2032</v>
      </c>
      <c r="D1900" s="10">
        <v>40346</v>
      </c>
      <c r="E1900" s="11">
        <v>1887.8</v>
      </c>
      <c r="F1900" t="str">
        <f t="shared" si="58"/>
        <v>četvrtak</v>
      </c>
      <c r="G1900" t="str">
        <f t="shared" si="59"/>
        <v/>
      </c>
    </row>
    <row r="1901" spans="1:7">
      <c r="A1901" t="s">
        <v>875</v>
      </c>
      <c r="B1901" t="s">
        <v>138</v>
      </c>
      <c r="C1901" t="s">
        <v>139</v>
      </c>
      <c r="D1901" s="10">
        <v>40346</v>
      </c>
      <c r="E1901" s="11">
        <v>4085.68</v>
      </c>
      <c r="F1901" t="str">
        <f t="shared" si="58"/>
        <v>četvrtak</v>
      </c>
      <c r="G1901" t="str">
        <f t="shared" si="59"/>
        <v/>
      </c>
    </row>
    <row r="1902" spans="1:7">
      <c r="A1902" t="s">
        <v>883</v>
      </c>
      <c r="B1902" t="s">
        <v>19</v>
      </c>
      <c r="C1902" t="s">
        <v>20</v>
      </c>
      <c r="D1902" s="10">
        <v>40347</v>
      </c>
      <c r="E1902">
        <v>7.32</v>
      </c>
      <c r="F1902" t="str">
        <f t="shared" si="58"/>
        <v>petak</v>
      </c>
      <c r="G1902" t="str">
        <f t="shared" si="59"/>
        <v/>
      </c>
    </row>
    <row r="1903" spans="1:7">
      <c r="A1903" t="s">
        <v>908</v>
      </c>
      <c r="B1903" t="s">
        <v>13</v>
      </c>
      <c r="C1903" t="s">
        <v>14</v>
      </c>
      <c r="D1903" s="10">
        <v>40347</v>
      </c>
      <c r="E1903">
        <v>20.3</v>
      </c>
      <c r="F1903" t="str">
        <f t="shared" si="58"/>
        <v>petak</v>
      </c>
      <c r="G1903" t="str">
        <f t="shared" si="59"/>
        <v/>
      </c>
    </row>
    <row r="1904" spans="1:7">
      <c r="A1904" t="s">
        <v>3471</v>
      </c>
      <c r="B1904" t="s">
        <v>3472</v>
      </c>
      <c r="C1904" t="s">
        <v>3473</v>
      </c>
      <c r="D1904" s="10">
        <v>40347</v>
      </c>
      <c r="E1904">
        <v>25.1</v>
      </c>
      <c r="F1904" t="str">
        <f t="shared" si="58"/>
        <v>petak</v>
      </c>
      <c r="G1904" t="str">
        <f t="shared" si="59"/>
        <v/>
      </c>
    </row>
    <row r="1905" spans="1:7">
      <c r="A1905" t="s">
        <v>3467</v>
      </c>
      <c r="B1905" t="s">
        <v>3224</v>
      </c>
      <c r="C1905" t="s">
        <v>3225</v>
      </c>
      <c r="D1905" s="10">
        <v>40347</v>
      </c>
      <c r="E1905">
        <v>30.85</v>
      </c>
      <c r="F1905" t="str">
        <f t="shared" si="58"/>
        <v>petak</v>
      </c>
      <c r="G1905" t="str">
        <f t="shared" si="59"/>
        <v/>
      </c>
    </row>
    <row r="1906" spans="1:7">
      <c r="A1906" t="s">
        <v>3127</v>
      </c>
      <c r="B1906" t="s">
        <v>2726</v>
      </c>
      <c r="C1906" t="s">
        <v>2727</v>
      </c>
      <c r="D1906" s="10">
        <v>40347</v>
      </c>
      <c r="E1906">
        <v>35.409999999999997</v>
      </c>
      <c r="F1906" t="str">
        <f t="shared" si="58"/>
        <v>petak</v>
      </c>
      <c r="G1906" t="str">
        <f t="shared" si="59"/>
        <v/>
      </c>
    </row>
    <row r="1907" spans="1:7">
      <c r="A1907" t="s">
        <v>2548</v>
      </c>
      <c r="B1907" t="s">
        <v>1953</v>
      </c>
      <c r="C1907" t="s">
        <v>1954</v>
      </c>
      <c r="D1907" s="10">
        <v>40347</v>
      </c>
      <c r="E1907">
        <v>35.96</v>
      </c>
      <c r="F1907" t="str">
        <f t="shared" si="58"/>
        <v>petak</v>
      </c>
      <c r="G1907" t="str">
        <f t="shared" si="59"/>
        <v/>
      </c>
    </row>
    <row r="1908" spans="1:7">
      <c r="A1908" t="s">
        <v>3651</v>
      </c>
      <c r="B1908" t="s">
        <v>3652</v>
      </c>
      <c r="C1908" t="s">
        <v>3653</v>
      </c>
      <c r="D1908" s="10">
        <v>40347</v>
      </c>
      <c r="E1908">
        <v>39.96</v>
      </c>
      <c r="F1908" t="str">
        <f t="shared" si="58"/>
        <v>petak</v>
      </c>
      <c r="G1908" t="str">
        <f t="shared" si="59"/>
        <v/>
      </c>
    </row>
    <row r="1909" spans="1:7">
      <c r="A1909" t="s">
        <v>900</v>
      </c>
      <c r="B1909" t="s">
        <v>50</v>
      </c>
      <c r="C1909" t="s">
        <v>51</v>
      </c>
      <c r="D1909" s="10">
        <v>40347</v>
      </c>
      <c r="E1909">
        <v>49.76</v>
      </c>
      <c r="F1909" t="str">
        <f t="shared" si="58"/>
        <v>petak</v>
      </c>
      <c r="G1909" t="str">
        <f t="shared" si="59"/>
        <v/>
      </c>
    </row>
    <row r="1910" spans="1:7">
      <c r="A1910" t="s">
        <v>897</v>
      </c>
      <c r="B1910" t="s">
        <v>228</v>
      </c>
      <c r="C1910" t="s">
        <v>229</v>
      </c>
      <c r="D1910" s="10">
        <v>40347</v>
      </c>
      <c r="E1910">
        <v>52.96</v>
      </c>
      <c r="F1910" t="str">
        <f t="shared" si="58"/>
        <v>petak</v>
      </c>
      <c r="G1910" t="str">
        <f t="shared" si="59"/>
        <v/>
      </c>
    </row>
    <row r="1911" spans="1:7">
      <c r="A1911" t="s">
        <v>3924</v>
      </c>
      <c r="B1911" t="s">
        <v>1019</v>
      </c>
      <c r="C1911" t="s">
        <v>1020</v>
      </c>
      <c r="D1911" s="10">
        <v>40347</v>
      </c>
      <c r="E1911">
        <v>63.36</v>
      </c>
      <c r="F1911" t="str">
        <f t="shared" si="58"/>
        <v>petak</v>
      </c>
      <c r="G1911" t="str">
        <f t="shared" si="59"/>
        <v/>
      </c>
    </row>
    <row r="1912" spans="1:7">
      <c r="A1912" t="s">
        <v>3654</v>
      </c>
      <c r="B1912" t="s">
        <v>3638</v>
      </c>
      <c r="C1912" t="s">
        <v>3639</v>
      </c>
      <c r="D1912" s="10">
        <v>40347</v>
      </c>
      <c r="E1912">
        <v>65.56</v>
      </c>
      <c r="F1912" t="str">
        <f t="shared" si="58"/>
        <v>petak</v>
      </c>
      <c r="G1912" t="str">
        <f t="shared" si="59"/>
        <v/>
      </c>
    </row>
    <row r="1913" spans="1:7">
      <c r="A1913" t="s">
        <v>906</v>
      </c>
      <c r="B1913" t="s">
        <v>13</v>
      </c>
      <c r="C1913" t="s">
        <v>14</v>
      </c>
      <c r="D1913" s="10">
        <v>40347</v>
      </c>
      <c r="E1913">
        <v>69.75</v>
      </c>
      <c r="F1913" t="str">
        <f t="shared" si="58"/>
        <v>petak</v>
      </c>
      <c r="G1913" t="str">
        <f t="shared" si="59"/>
        <v/>
      </c>
    </row>
    <row r="1914" spans="1:7">
      <c r="A1914" t="s">
        <v>2549</v>
      </c>
      <c r="B1914" t="s">
        <v>2550</v>
      </c>
      <c r="C1914" t="s">
        <v>2551</v>
      </c>
      <c r="D1914" s="10">
        <v>40347</v>
      </c>
      <c r="E1914">
        <v>73.98</v>
      </c>
      <c r="F1914" t="str">
        <f t="shared" si="58"/>
        <v>petak</v>
      </c>
      <c r="G1914" t="str">
        <f t="shared" si="59"/>
        <v/>
      </c>
    </row>
    <row r="1915" spans="1:7">
      <c r="A1915" t="s">
        <v>3116</v>
      </c>
      <c r="B1915" t="s">
        <v>2881</v>
      </c>
      <c r="C1915" t="s">
        <v>2882</v>
      </c>
      <c r="D1915" s="10">
        <v>40347</v>
      </c>
      <c r="E1915">
        <v>78.88</v>
      </c>
      <c r="F1915" t="str">
        <f t="shared" si="58"/>
        <v>petak</v>
      </c>
      <c r="G1915" t="str">
        <f t="shared" si="59"/>
        <v/>
      </c>
    </row>
    <row r="1916" spans="1:7">
      <c r="A1916" t="s">
        <v>3124</v>
      </c>
      <c r="B1916" t="s">
        <v>3125</v>
      </c>
      <c r="C1916" t="s">
        <v>3126</v>
      </c>
      <c r="D1916" s="10">
        <v>40347</v>
      </c>
      <c r="E1916">
        <v>90.56</v>
      </c>
      <c r="F1916" t="str">
        <f t="shared" si="58"/>
        <v>petak</v>
      </c>
      <c r="G1916" t="str">
        <f t="shared" si="59"/>
        <v/>
      </c>
    </row>
    <row r="1917" spans="1:7">
      <c r="A1917" t="s">
        <v>902</v>
      </c>
      <c r="B1917" t="s">
        <v>138</v>
      </c>
      <c r="C1917" t="s">
        <v>139</v>
      </c>
      <c r="D1917" s="10">
        <v>40347</v>
      </c>
      <c r="E1917">
        <v>91.06</v>
      </c>
      <c r="F1917" t="str">
        <f t="shared" si="58"/>
        <v>petak</v>
      </c>
      <c r="G1917" t="str">
        <f t="shared" si="59"/>
        <v/>
      </c>
    </row>
    <row r="1918" spans="1:7">
      <c r="A1918" t="s">
        <v>907</v>
      </c>
      <c r="B1918" t="s">
        <v>13</v>
      </c>
      <c r="C1918" t="s">
        <v>14</v>
      </c>
      <c r="D1918" s="10">
        <v>40347</v>
      </c>
      <c r="E1918">
        <v>98.86</v>
      </c>
      <c r="F1918" t="str">
        <f t="shared" si="58"/>
        <v>petak</v>
      </c>
      <c r="G1918" t="str">
        <f t="shared" si="59"/>
        <v/>
      </c>
    </row>
    <row r="1919" spans="1:7">
      <c r="A1919" t="s">
        <v>881</v>
      </c>
      <c r="B1919" t="s">
        <v>553</v>
      </c>
      <c r="C1919" t="s">
        <v>554</v>
      </c>
      <c r="D1919" s="10">
        <v>40347</v>
      </c>
      <c r="E1919">
        <v>100.62</v>
      </c>
      <c r="F1919" t="str">
        <f t="shared" si="58"/>
        <v>petak</v>
      </c>
      <c r="G1919" t="str">
        <f t="shared" si="59"/>
        <v>Duplikat</v>
      </c>
    </row>
    <row r="1920" spans="1:7">
      <c r="A1920" t="s">
        <v>884</v>
      </c>
      <c r="B1920" t="s">
        <v>553</v>
      </c>
      <c r="C1920" t="s">
        <v>554</v>
      </c>
      <c r="D1920" s="10">
        <v>40347</v>
      </c>
      <c r="E1920">
        <v>100.62</v>
      </c>
      <c r="F1920" t="str">
        <f t="shared" si="58"/>
        <v>petak</v>
      </c>
      <c r="G1920" t="str">
        <f t="shared" si="59"/>
        <v>Duplikat</v>
      </c>
    </row>
    <row r="1921" spans="1:7">
      <c r="A1921" t="s">
        <v>3657</v>
      </c>
      <c r="B1921" t="s">
        <v>19</v>
      </c>
      <c r="C1921" t="s">
        <v>20</v>
      </c>
      <c r="D1921" s="10">
        <v>40347</v>
      </c>
      <c r="E1921">
        <v>102.46</v>
      </c>
      <c r="F1921" t="str">
        <f t="shared" si="58"/>
        <v>petak</v>
      </c>
      <c r="G1921" t="str">
        <f t="shared" si="59"/>
        <v/>
      </c>
    </row>
    <row r="1922" spans="1:7">
      <c r="A1922" t="s">
        <v>3656</v>
      </c>
      <c r="B1922" t="s">
        <v>19</v>
      </c>
      <c r="C1922" t="s">
        <v>20</v>
      </c>
      <c r="D1922" s="10">
        <v>40347</v>
      </c>
      <c r="E1922">
        <v>104.88</v>
      </c>
      <c r="F1922" t="str">
        <f t="shared" ref="F1922:F1985" si="60">TEXT(D1922,"dddd")</f>
        <v>petak</v>
      </c>
      <c r="G1922" t="str">
        <f t="shared" si="59"/>
        <v/>
      </c>
    </row>
    <row r="1923" spans="1:7">
      <c r="A1923" t="s">
        <v>882</v>
      </c>
      <c r="B1923" t="s">
        <v>19</v>
      </c>
      <c r="C1923" t="s">
        <v>20</v>
      </c>
      <c r="D1923" s="10">
        <v>40347</v>
      </c>
      <c r="E1923">
        <v>105.69</v>
      </c>
      <c r="F1923" t="str">
        <f t="shared" si="60"/>
        <v>petak</v>
      </c>
      <c r="G1923" t="str">
        <f t="shared" si="59"/>
        <v/>
      </c>
    </row>
    <row r="1924" spans="1:7">
      <c r="A1924" t="s">
        <v>3117</v>
      </c>
      <c r="B1924" t="s">
        <v>2894</v>
      </c>
      <c r="C1924" t="s">
        <v>2895</v>
      </c>
      <c r="D1924" s="10">
        <v>40347</v>
      </c>
      <c r="E1924">
        <v>107.56</v>
      </c>
      <c r="F1924" t="str">
        <f t="shared" si="60"/>
        <v>petak</v>
      </c>
      <c r="G1924" t="str">
        <f t="shared" ref="G1924:G1987" si="61">IF(C1923&amp;D1923&amp;E1923=C1924&amp;D1924&amp;E1924,"Duplikat",IF(C1924&amp;D1924&amp;E1924=C1925&amp;D1925&amp;E1925,"Duplikat",""))</f>
        <v/>
      </c>
    </row>
    <row r="1925" spans="1:7">
      <c r="A1925" t="s">
        <v>3464</v>
      </c>
      <c r="B1925" t="s">
        <v>3465</v>
      </c>
      <c r="C1925" t="s">
        <v>3466</v>
      </c>
      <c r="D1925" s="10">
        <v>40347</v>
      </c>
      <c r="E1925">
        <v>116.65</v>
      </c>
      <c r="F1925" t="str">
        <f t="shared" si="60"/>
        <v>petak</v>
      </c>
      <c r="G1925" t="str">
        <f t="shared" si="61"/>
        <v/>
      </c>
    </row>
    <row r="1926" spans="1:7">
      <c r="A1926" t="s">
        <v>3468</v>
      </c>
      <c r="B1926" t="s">
        <v>3469</v>
      </c>
      <c r="C1926" t="s">
        <v>3470</v>
      </c>
      <c r="D1926" s="10">
        <v>40347</v>
      </c>
      <c r="E1926">
        <v>127.7</v>
      </c>
      <c r="F1926" t="str">
        <f t="shared" si="60"/>
        <v>petak</v>
      </c>
      <c r="G1926" t="str">
        <f t="shared" si="61"/>
        <v/>
      </c>
    </row>
    <row r="1927" spans="1:7">
      <c r="A1927" t="s">
        <v>3113</v>
      </c>
      <c r="B1927" t="s">
        <v>3114</v>
      </c>
      <c r="C1927" t="s">
        <v>3115</v>
      </c>
      <c r="D1927" s="10">
        <v>40347</v>
      </c>
      <c r="E1927">
        <v>135.21</v>
      </c>
      <c r="F1927" t="str">
        <f t="shared" si="60"/>
        <v>petak</v>
      </c>
      <c r="G1927" t="str">
        <f t="shared" si="61"/>
        <v/>
      </c>
    </row>
    <row r="1928" spans="1:7">
      <c r="A1928" t="s">
        <v>2552</v>
      </c>
      <c r="B1928" t="s">
        <v>2080</v>
      </c>
      <c r="C1928" t="s">
        <v>2081</v>
      </c>
      <c r="D1928" s="10">
        <v>40347</v>
      </c>
      <c r="E1928">
        <v>140</v>
      </c>
      <c r="F1928" t="str">
        <f t="shared" si="60"/>
        <v>petak</v>
      </c>
      <c r="G1928" t="str">
        <f t="shared" si="61"/>
        <v/>
      </c>
    </row>
    <row r="1929" spans="1:7">
      <c r="A1929" t="s">
        <v>3122</v>
      </c>
      <c r="B1929" t="s">
        <v>3107</v>
      </c>
      <c r="C1929" t="s">
        <v>3108</v>
      </c>
      <c r="D1929" s="10">
        <v>40347</v>
      </c>
      <c r="E1929">
        <v>141.1</v>
      </c>
      <c r="F1929" t="str">
        <f t="shared" si="60"/>
        <v>petak</v>
      </c>
      <c r="G1929" t="str">
        <f t="shared" si="61"/>
        <v/>
      </c>
    </row>
    <row r="1930" spans="1:7">
      <c r="A1930" t="s">
        <v>891</v>
      </c>
      <c r="B1930" t="s">
        <v>892</v>
      </c>
      <c r="C1930" t="s">
        <v>893</v>
      </c>
      <c r="D1930" s="10">
        <v>40347</v>
      </c>
      <c r="E1930">
        <v>154.80000000000001</v>
      </c>
      <c r="F1930" t="str">
        <f t="shared" si="60"/>
        <v>petak</v>
      </c>
      <c r="G1930" t="str">
        <f t="shared" si="61"/>
        <v/>
      </c>
    </row>
    <row r="1931" spans="1:7">
      <c r="A1931" t="s">
        <v>1901</v>
      </c>
      <c r="B1931" t="s">
        <v>1619</v>
      </c>
      <c r="C1931" t="s">
        <v>1620</v>
      </c>
      <c r="D1931" s="10">
        <v>40347</v>
      </c>
      <c r="E1931">
        <v>178.57</v>
      </c>
      <c r="F1931" t="str">
        <f t="shared" si="60"/>
        <v>petak</v>
      </c>
      <c r="G1931" t="str">
        <f t="shared" si="61"/>
        <v/>
      </c>
    </row>
    <row r="1932" spans="1:7">
      <c r="A1932" t="s">
        <v>3123</v>
      </c>
      <c r="B1932" t="s">
        <v>3102</v>
      </c>
      <c r="C1932" t="s">
        <v>3103</v>
      </c>
      <c r="D1932" s="10">
        <v>40347</v>
      </c>
      <c r="E1932">
        <v>186.66</v>
      </c>
      <c r="F1932" t="str">
        <f t="shared" si="60"/>
        <v>petak</v>
      </c>
      <c r="G1932" t="str">
        <f t="shared" si="61"/>
        <v/>
      </c>
    </row>
    <row r="1933" spans="1:7">
      <c r="A1933" t="s">
        <v>880</v>
      </c>
      <c r="B1933" t="s">
        <v>46</v>
      </c>
      <c r="C1933" t="s">
        <v>47</v>
      </c>
      <c r="D1933" s="10">
        <v>40347</v>
      </c>
      <c r="E1933">
        <v>195</v>
      </c>
      <c r="F1933" t="str">
        <f t="shared" si="60"/>
        <v>petak</v>
      </c>
      <c r="G1933" t="str">
        <f t="shared" si="61"/>
        <v/>
      </c>
    </row>
    <row r="1934" spans="1:7">
      <c r="A1934" t="s">
        <v>909</v>
      </c>
      <c r="B1934" t="s">
        <v>46</v>
      </c>
      <c r="C1934" t="s">
        <v>47</v>
      </c>
      <c r="D1934" s="10">
        <v>40347</v>
      </c>
      <c r="E1934">
        <v>212.19</v>
      </c>
      <c r="F1934" t="str">
        <f t="shared" si="60"/>
        <v>petak</v>
      </c>
      <c r="G1934" t="str">
        <f t="shared" si="61"/>
        <v/>
      </c>
    </row>
    <row r="1935" spans="1:7">
      <c r="A1935" t="s">
        <v>1558</v>
      </c>
      <c r="B1935" t="s">
        <v>1323</v>
      </c>
      <c r="C1935" t="s">
        <v>1324</v>
      </c>
      <c r="D1935" s="10">
        <v>40347</v>
      </c>
      <c r="E1935">
        <v>213.42</v>
      </c>
      <c r="F1935" t="str">
        <f t="shared" si="60"/>
        <v>petak</v>
      </c>
      <c r="G1935" t="str">
        <f t="shared" si="61"/>
        <v/>
      </c>
    </row>
    <row r="1936" spans="1:7">
      <c r="A1936" t="s">
        <v>3119</v>
      </c>
      <c r="B1936" t="s">
        <v>3120</v>
      </c>
      <c r="C1936" t="s">
        <v>3121</v>
      </c>
      <c r="D1936" s="10">
        <v>40347</v>
      </c>
      <c r="E1936">
        <v>218.04</v>
      </c>
      <c r="F1936" t="str">
        <f t="shared" si="60"/>
        <v>petak</v>
      </c>
      <c r="G1936" t="str">
        <f t="shared" si="61"/>
        <v/>
      </c>
    </row>
    <row r="1937" spans="1:7">
      <c r="A1937" t="s">
        <v>899</v>
      </c>
      <c r="B1937" t="s">
        <v>80</v>
      </c>
      <c r="C1937" t="s">
        <v>81</v>
      </c>
      <c r="D1937" s="10">
        <v>40347</v>
      </c>
      <c r="E1937">
        <v>238.86</v>
      </c>
      <c r="F1937" t="str">
        <f t="shared" si="60"/>
        <v>petak</v>
      </c>
      <c r="G1937" t="str">
        <f t="shared" si="61"/>
        <v/>
      </c>
    </row>
    <row r="1938" spans="1:7">
      <c r="A1938" t="s">
        <v>903</v>
      </c>
      <c r="B1938" t="s">
        <v>338</v>
      </c>
      <c r="C1938" t="s">
        <v>339</v>
      </c>
      <c r="D1938" s="10">
        <v>40347</v>
      </c>
      <c r="E1938">
        <v>241.82</v>
      </c>
      <c r="F1938" t="str">
        <f t="shared" si="60"/>
        <v>petak</v>
      </c>
      <c r="G1938" t="str">
        <f t="shared" si="61"/>
        <v/>
      </c>
    </row>
    <row r="1939" spans="1:7">
      <c r="A1939" t="s">
        <v>904</v>
      </c>
      <c r="B1939" t="s">
        <v>178</v>
      </c>
      <c r="C1939" t="s">
        <v>179</v>
      </c>
      <c r="D1939" s="10">
        <v>40347</v>
      </c>
      <c r="E1939">
        <v>241.89</v>
      </c>
      <c r="F1939" t="str">
        <f t="shared" si="60"/>
        <v>petak</v>
      </c>
      <c r="G1939" t="str">
        <f t="shared" si="61"/>
        <v/>
      </c>
    </row>
    <row r="1940" spans="1:7">
      <c r="A1940" t="s">
        <v>896</v>
      </c>
      <c r="B1940" t="s">
        <v>261</v>
      </c>
      <c r="C1940" t="s">
        <v>262</v>
      </c>
      <c r="D1940" s="10">
        <v>40347</v>
      </c>
      <c r="E1940">
        <v>300.42</v>
      </c>
      <c r="F1940" t="str">
        <f t="shared" si="60"/>
        <v>petak</v>
      </c>
      <c r="G1940" t="str">
        <f t="shared" si="61"/>
        <v/>
      </c>
    </row>
    <row r="1941" spans="1:7">
      <c r="A1941" t="s">
        <v>3655</v>
      </c>
      <c r="B1941" t="s">
        <v>19</v>
      </c>
      <c r="C1941" t="s">
        <v>20</v>
      </c>
      <c r="D1941" s="10">
        <v>40347</v>
      </c>
      <c r="E1941">
        <v>302.45999999999998</v>
      </c>
      <c r="F1941" t="str">
        <f t="shared" si="60"/>
        <v>petak</v>
      </c>
      <c r="G1941" t="str">
        <f t="shared" si="61"/>
        <v/>
      </c>
    </row>
    <row r="1942" spans="1:7">
      <c r="A1942" t="s">
        <v>894</v>
      </c>
      <c r="B1942" t="s">
        <v>178</v>
      </c>
      <c r="C1942" t="s">
        <v>179</v>
      </c>
      <c r="D1942" s="10">
        <v>40347</v>
      </c>
      <c r="E1942">
        <v>336.1</v>
      </c>
      <c r="F1942" t="str">
        <f t="shared" si="60"/>
        <v>petak</v>
      </c>
      <c r="G1942" t="str">
        <f t="shared" si="61"/>
        <v/>
      </c>
    </row>
    <row r="1943" spans="1:7">
      <c r="A1943" t="s">
        <v>898</v>
      </c>
      <c r="B1943" t="s">
        <v>80</v>
      </c>
      <c r="C1943" t="s">
        <v>81</v>
      </c>
      <c r="D1943" s="10">
        <v>40347</v>
      </c>
      <c r="E1943">
        <v>357.66</v>
      </c>
      <c r="F1943" t="str">
        <f t="shared" si="60"/>
        <v>petak</v>
      </c>
      <c r="G1943" t="str">
        <f t="shared" si="61"/>
        <v/>
      </c>
    </row>
    <row r="1944" spans="1:7">
      <c r="A1944" t="s">
        <v>885</v>
      </c>
      <c r="B1944" t="s">
        <v>886</v>
      </c>
      <c r="C1944" t="s">
        <v>887</v>
      </c>
      <c r="D1944" s="10">
        <v>40347</v>
      </c>
      <c r="E1944">
        <v>372.03</v>
      </c>
      <c r="F1944" t="str">
        <f t="shared" si="60"/>
        <v>petak</v>
      </c>
      <c r="G1944" t="str">
        <f t="shared" si="61"/>
        <v/>
      </c>
    </row>
    <row r="1945" spans="1:7">
      <c r="A1945" t="s">
        <v>3463</v>
      </c>
      <c r="B1945" t="s">
        <v>3245</v>
      </c>
      <c r="C1945" t="s">
        <v>3246</v>
      </c>
      <c r="D1945" s="10">
        <v>40347</v>
      </c>
      <c r="E1945">
        <v>373.35</v>
      </c>
      <c r="F1945" t="str">
        <f t="shared" si="60"/>
        <v>petak</v>
      </c>
      <c r="G1945" t="str">
        <f t="shared" si="61"/>
        <v/>
      </c>
    </row>
    <row r="1946" spans="1:7">
      <c r="A1946" t="s">
        <v>2553</v>
      </c>
      <c r="B1946" t="s">
        <v>2114</v>
      </c>
      <c r="C1946" t="s">
        <v>2115</v>
      </c>
      <c r="D1946" s="10">
        <v>40347</v>
      </c>
      <c r="E1946">
        <v>386.93</v>
      </c>
      <c r="F1946" t="str">
        <f t="shared" si="60"/>
        <v>petak</v>
      </c>
      <c r="G1946" t="str">
        <f t="shared" si="61"/>
        <v/>
      </c>
    </row>
    <row r="1947" spans="1:7">
      <c r="A1947" t="s">
        <v>1559</v>
      </c>
      <c r="B1947" t="s">
        <v>1323</v>
      </c>
      <c r="C1947" t="s">
        <v>1324</v>
      </c>
      <c r="D1947" s="10">
        <v>40347</v>
      </c>
      <c r="E1947">
        <v>440.9</v>
      </c>
      <c r="F1947" t="str">
        <f t="shared" si="60"/>
        <v>petak</v>
      </c>
      <c r="G1947" t="str">
        <f t="shared" si="61"/>
        <v/>
      </c>
    </row>
    <row r="1948" spans="1:7">
      <c r="A1948" t="s">
        <v>3118</v>
      </c>
      <c r="B1948" t="s">
        <v>2698</v>
      </c>
      <c r="C1948" t="s">
        <v>2699</v>
      </c>
      <c r="D1948" s="10">
        <v>40347</v>
      </c>
      <c r="E1948">
        <v>539.45000000000005</v>
      </c>
      <c r="F1948" t="str">
        <f t="shared" si="60"/>
        <v>petak</v>
      </c>
      <c r="G1948" t="str">
        <f t="shared" si="61"/>
        <v/>
      </c>
    </row>
    <row r="1949" spans="1:7">
      <c r="A1949" t="s">
        <v>905</v>
      </c>
      <c r="B1949" t="s">
        <v>278</v>
      </c>
      <c r="C1949" t="s">
        <v>279</v>
      </c>
      <c r="D1949" s="10">
        <v>40347</v>
      </c>
      <c r="E1949">
        <v>567.04</v>
      </c>
      <c r="F1949" t="str">
        <f t="shared" si="60"/>
        <v>petak</v>
      </c>
      <c r="G1949" t="str">
        <f t="shared" si="61"/>
        <v/>
      </c>
    </row>
    <row r="1950" spans="1:7">
      <c r="A1950" t="s">
        <v>3128</v>
      </c>
      <c r="B1950" t="s">
        <v>2750</v>
      </c>
      <c r="C1950" t="s">
        <v>2751</v>
      </c>
      <c r="D1950" s="10">
        <v>40347</v>
      </c>
      <c r="E1950">
        <v>597.78</v>
      </c>
      <c r="F1950" t="str">
        <f t="shared" si="60"/>
        <v>petak</v>
      </c>
      <c r="G1950" t="str">
        <f t="shared" si="61"/>
        <v/>
      </c>
    </row>
    <row r="1951" spans="1:7">
      <c r="A1951" t="s">
        <v>888</v>
      </c>
      <c r="B1951" t="s">
        <v>889</v>
      </c>
      <c r="C1951" t="s">
        <v>890</v>
      </c>
      <c r="D1951" s="10">
        <v>40347</v>
      </c>
      <c r="E1951">
        <v>634.54999999999995</v>
      </c>
      <c r="F1951" t="str">
        <f t="shared" si="60"/>
        <v>petak</v>
      </c>
      <c r="G1951" t="str">
        <f t="shared" si="61"/>
        <v/>
      </c>
    </row>
    <row r="1952" spans="1:7">
      <c r="A1952" t="s">
        <v>901</v>
      </c>
      <c r="B1952" t="s">
        <v>237</v>
      </c>
      <c r="C1952" t="s">
        <v>238</v>
      </c>
      <c r="D1952" s="10">
        <v>40347</v>
      </c>
      <c r="E1952">
        <v>664.55</v>
      </c>
      <c r="F1952" t="str">
        <f t="shared" si="60"/>
        <v>petak</v>
      </c>
      <c r="G1952" t="str">
        <f t="shared" si="61"/>
        <v/>
      </c>
    </row>
    <row r="1953" spans="1:7">
      <c r="A1953" t="s">
        <v>895</v>
      </c>
      <c r="B1953" t="s">
        <v>46</v>
      </c>
      <c r="C1953" t="s">
        <v>47</v>
      </c>
      <c r="D1953" s="10">
        <v>40347</v>
      </c>
      <c r="E1953" s="11">
        <v>6077.24</v>
      </c>
      <c r="F1953" t="str">
        <f t="shared" si="60"/>
        <v>petak</v>
      </c>
      <c r="G1953" t="str">
        <f t="shared" si="61"/>
        <v/>
      </c>
    </row>
    <row r="1954" spans="1:7">
      <c r="A1954" t="s">
        <v>3658</v>
      </c>
      <c r="B1954" t="s">
        <v>19</v>
      </c>
      <c r="C1954" t="s">
        <v>20</v>
      </c>
      <c r="D1954" s="10">
        <v>40348</v>
      </c>
      <c r="E1954">
        <v>25.82</v>
      </c>
      <c r="F1954" t="str">
        <f t="shared" si="60"/>
        <v>subota</v>
      </c>
      <c r="G1954" t="str">
        <f t="shared" si="61"/>
        <v/>
      </c>
    </row>
    <row r="1955" spans="1:7">
      <c r="A1955" t="s">
        <v>2554</v>
      </c>
      <c r="B1955" t="s">
        <v>2555</v>
      </c>
      <c r="C1955" t="s">
        <v>2556</v>
      </c>
      <c r="D1955" s="10">
        <v>40348</v>
      </c>
      <c r="E1955">
        <v>34.71</v>
      </c>
      <c r="F1955" t="str">
        <f t="shared" si="60"/>
        <v>subota</v>
      </c>
      <c r="G1955" t="str">
        <f t="shared" si="61"/>
        <v/>
      </c>
    </row>
    <row r="1956" spans="1:7">
      <c r="A1956" t="s">
        <v>3477</v>
      </c>
      <c r="B1956" t="s">
        <v>3393</v>
      </c>
      <c r="C1956" t="s">
        <v>3394</v>
      </c>
      <c r="D1956" s="10">
        <v>40348</v>
      </c>
      <c r="E1956">
        <v>36.450000000000003</v>
      </c>
      <c r="F1956" t="str">
        <f t="shared" si="60"/>
        <v>subota</v>
      </c>
      <c r="G1956" t="str">
        <f t="shared" si="61"/>
        <v/>
      </c>
    </row>
    <row r="1957" spans="1:7">
      <c r="A1957" t="s">
        <v>3475</v>
      </c>
      <c r="B1957" t="s">
        <v>3276</v>
      </c>
      <c r="C1957" t="s">
        <v>3277</v>
      </c>
      <c r="D1957" s="10">
        <v>40348</v>
      </c>
      <c r="E1957">
        <v>56.34</v>
      </c>
      <c r="F1957" t="str">
        <f t="shared" si="60"/>
        <v>subota</v>
      </c>
      <c r="G1957" t="str">
        <f t="shared" si="61"/>
        <v/>
      </c>
    </row>
    <row r="1958" spans="1:7">
      <c r="A1958" t="s">
        <v>1562</v>
      </c>
      <c r="B1958" t="s">
        <v>19</v>
      </c>
      <c r="C1958" t="s">
        <v>20</v>
      </c>
      <c r="D1958" s="10">
        <v>40348</v>
      </c>
      <c r="E1958">
        <v>57.72</v>
      </c>
      <c r="F1958" t="str">
        <f t="shared" si="60"/>
        <v>subota</v>
      </c>
      <c r="G1958" t="str">
        <f t="shared" si="61"/>
        <v/>
      </c>
    </row>
    <row r="1959" spans="1:7">
      <c r="A1959" t="s">
        <v>3130</v>
      </c>
      <c r="B1959" t="s">
        <v>2953</v>
      </c>
      <c r="C1959" t="s">
        <v>2954</v>
      </c>
      <c r="D1959" s="10">
        <v>40348</v>
      </c>
      <c r="E1959">
        <v>61.69</v>
      </c>
      <c r="F1959" t="str">
        <f t="shared" si="60"/>
        <v>subota</v>
      </c>
      <c r="G1959" t="str">
        <f t="shared" si="61"/>
        <v/>
      </c>
    </row>
    <row r="1960" spans="1:7">
      <c r="A1960" t="s">
        <v>3131</v>
      </c>
      <c r="B1960" t="s">
        <v>19</v>
      </c>
      <c r="C1960" t="s">
        <v>20</v>
      </c>
      <c r="D1960" s="10">
        <v>40348</v>
      </c>
      <c r="E1960">
        <v>66.67</v>
      </c>
      <c r="F1960" t="str">
        <f t="shared" si="60"/>
        <v>subota</v>
      </c>
      <c r="G1960" t="str">
        <f t="shared" si="61"/>
        <v/>
      </c>
    </row>
    <row r="1961" spans="1:7">
      <c r="A1961" t="s">
        <v>3659</v>
      </c>
      <c r="B1961" t="s">
        <v>19</v>
      </c>
      <c r="C1961" t="s">
        <v>20</v>
      </c>
      <c r="D1961" s="10">
        <v>40348</v>
      </c>
      <c r="E1961">
        <v>84.56</v>
      </c>
      <c r="F1961" t="str">
        <f t="shared" si="60"/>
        <v>subota</v>
      </c>
      <c r="G1961" t="str">
        <f t="shared" si="61"/>
        <v/>
      </c>
    </row>
    <row r="1962" spans="1:7">
      <c r="A1962" t="s">
        <v>3660</v>
      </c>
      <c r="B1962" t="s">
        <v>19</v>
      </c>
      <c r="C1962" t="s">
        <v>20</v>
      </c>
      <c r="D1962" s="10">
        <v>40348</v>
      </c>
      <c r="E1962">
        <v>161.79</v>
      </c>
      <c r="F1962" t="str">
        <f t="shared" si="60"/>
        <v>subota</v>
      </c>
      <c r="G1962" t="str">
        <f t="shared" si="61"/>
        <v/>
      </c>
    </row>
    <row r="1963" spans="1:7">
      <c r="A1963" t="s">
        <v>2561</v>
      </c>
      <c r="B1963" t="s">
        <v>1971</v>
      </c>
      <c r="C1963" t="s">
        <v>1972</v>
      </c>
      <c r="D1963" s="10">
        <v>40348</v>
      </c>
      <c r="E1963">
        <v>205.85</v>
      </c>
      <c r="F1963" t="str">
        <f t="shared" si="60"/>
        <v>subota</v>
      </c>
      <c r="G1963" t="str">
        <f t="shared" si="61"/>
        <v/>
      </c>
    </row>
    <row r="1964" spans="1:7">
      <c r="A1964" t="s">
        <v>3129</v>
      </c>
      <c r="B1964" t="s">
        <v>3083</v>
      </c>
      <c r="C1964" t="s">
        <v>3084</v>
      </c>
      <c r="D1964" s="10">
        <v>40348</v>
      </c>
      <c r="E1964">
        <v>212.28</v>
      </c>
      <c r="F1964" t="str">
        <f t="shared" si="60"/>
        <v>subota</v>
      </c>
      <c r="G1964" t="str">
        <f t="shared" si="61"/>
        <v/>
      </c>
    </row>
    <row r="1965" spans="1:7">
      <c r="A1965" t="s">
        <v>1561</v>
      </c>
      <c r="B1965" t="s">
        <v>1244</v>
      </c>
      <c r="C1965" t="s">
        <v>1245</v>
      </c>
      <c r="D1965" s="10">
        <v>40348</v>
      </c>
      <c r="E1965">
        <v>243.3</v>
      </c>
      <c r="F1965" t="str">
        <f t="shared" si="60"/>
        <v>subota</v>
      </c>
      <c r="G1965" t="str">
        <f t="shared" si="61"/>
        <v/>
      </c>
    </row>
    <row r="1966" spans="1:7">
      <c r="A1966" t="s">
        <v>2557</v>
      </c>
      <c r="B1966" t="s">
        <v>1953</v>
      </c>
      <c r="C1966" t="s">
        <v>1954</v>
      </c>
      <c r="D1966" s="10">
        <v>40348</v>
      </c>
      <c r="E1966">
        <v>282.92</v>
      </c>
      <c r="F1966" t="str">
        <f t="shared" si="60"/>
        <v>subota</v>
      </c>
      <c r="G1966" t="str">
        <f t="shared" si="61"/>
        <v/>
      </c>
    </row>
    <row r="1967" spans="1:7">
      <c r="A1967" t="s">
        <v>3474</v>
      </c>
      <c r="B1967" t="s">
        <v>3336</v>
      </c>
      <c r="C1967" t="s">
        <v>3337</v>
      </c>
      <c r="D1967" s="10">
        <v>40348</v>
      </c>
      <c r="E1967">
        <v>389.47</v>
      </c>
      <c r="F1967" t="str">
        <f t="shared" si="60"/>
        <v>subota</v>
      </c>
      <c r="G1967" t="str">
        <f t="shared" si="61"/>
        <v/>
      </c>
    </row>
    <row r="1968" spans="1:7">
      <c r="A1968" t="s">
        <v>3476</v>
      </c>
      <c r="B1968" t="s">
        <v>3289</v>
      </c>
      <c r="C1968" t="s">
        <v>3290</v>
      </c>
      <c r="D1968" s="10">
        <v>40348</v>
      </c>
      <c r="E1968">
        <v>448.46</v>
      </c>
      <c r="F1968" t="str">
        <f t="shared" si="60"/>
        <v>subota</v>
      </c>
      <c r="G1968" t="str">
        <f t="shared" si="61"/>
        <v/>
      </c>
    </row>
    <row r="1969" spans="1:7">
      <c r="A1969" t="s">
        <v>2558</v>
      </c>
      <c r="B1969" t="s">
        <v>2559</v>
      </c>
      <c r="C1969" t="s">
        <v>2560</v>
      </c>
      <c r="D1969" s="10">
        <v>40348</v>
      </c>
      <c r="E1969">
        <v>678.86</v>
      </c>
      <c r="F1969" t="str">
        <f t="shared" si="60"/>
        <v>subota</v>
      </c>
      <c r="G1969" t="str">
        <f t="shared" si="61"/>
        <v/>
      </c>
    </row>
    <row r="1970" spans="1:7">
      <c r="A1970" t="s">
        <v>1560</v>
      </c>
      <c r="B1970" t="s">
        <v>1377</v>
      </c>
      <c r="C1970" t="s">
        <v>1378</v>
      </c>
      <c r="D1970" s="10">
        <v>40348</v>
      </c>
      <c r="E1970" s="11">
        <v>1199.3900000000001</v>
      </c>
      <c r="F1970" t="str">
        <f t="shared" si="60"/>
        <v>subota</v>
      </c>
      <c r="G1970" t="str">
        <f t="shared" si="61"/>
        <v/>
      </c>
    </row>
    <row r="1971" spans="1:7">
      <c r="A1971" t="s">
        <v>3925</v>
      </c>
      <c r="B1971" t="s">
        <v>1022</v>
      </c>
      <c r="C1971" t="s">
        <v>1023</v>
      </c>
      <c r="D1971" s="10">
        <v>40350</v>
      </c>
      <c r="E1971">
        <v>11.72</v>
      </c>
      <c r="F1971" t="str">
        <f t="shared" si="60"/>
        <v>ponedjeljak</v>
      </c>
      <c r="G1971" t="str">
        <f t="shared" si="61"/>
        <v/>
      </c>
    </row>
    <row r="1972" spans="1:7">
      <c r="A1972" t="s">
        <v>1903</v>
      </c>
      <c r="B1972" t="s">
        <v>1904</v>
      </c>
      <c r="C1972" t="s">
        <v>1905</v>
      </c>
      <c r="D1972" s="10">
        <v>40350</v>
      </c>
      <c r="E1972">
        <v>24.32</v>
      </c>
      <c r="F1972" t="str">
        <f t="shared" si="60"/>
        <v>ponedjeljak</v>
      </c>
      <c r="G1972" t="str">
        <f t="shared" si="61"/>
        <v/>
      </c>
    </row>
    <row r="1973" spans="1:7">
      <c r="A1973" t="s">
        <v>2564</v>
      </c>
      <c r="B1973" t="s">
        <v>2052</v>
      </c>
      <c r="C1973" t="s">
        <v>2053</v>
      </c>
      <c r="D1973" s="10">
        <v>40350</v>
      </c>
      <c r="E1973">
        <v>26.53</v>
      </c>
      <c r="F1973" t="str">
        <f t="shared" si="60"/>
        <v>ponedjeljak</v>
      </c>
      <c r="G1973" t="str">
        <f t="shared" si="61"/>
        <v/>
      </c>
    </row>
    <row r="1974" spans="1:7">
      <c r="A1974" t="s">
        <v>921</v>
      </c>
      <c r="B1974" t="s">
        <v>848</v>
      </c>
      <c r="C1974" t="s">
        <v>849</v>
      </c>
      <c r="D1974" s="10">
        <v>40350</v>
      </c>
      <c r="E1974">
        <v>29.26</v>
      </c>
      <c r="F1974" t="str">
        <f t="shared" si="60"/>
        <v>ponedjeljak</v>
      </c>
      <c r="G1974" t="str">
        <f t="shared" si="61"/>
        <v/>
      </c>
    </row>
    <row r="1975" spans="1:7">
      <c r="A1975" t="s">
        <v>919</v>
      </c>
      <c r="B1975" t="s">
        <v>338</v>
      </c>
      <c r="C1975" t="s">
        <v>339</v>
      </c>
      <c r="D1975" s="10">
        <v>40350</v>
      </c>
      <c r="E1975">
        <v>34.72</v>
      </c>
      <c r="F1975" t="str">
        <f t="shared" si="60"/>
        <v>ponedjeljak</v>
      </c>
      <c r="G1975" t="str">
        <f t="shared" si="61"/>
        <v/>
      </c>
    </row>
    <row r="1976" spans="1:7">
      <c r="A1976" t="s">
        <v>3143</v>
      </c>
      <c r="B1976" t="s">
        <v>3120</v>
      </c>
      <c r="C1976" t="s">
        <v>3121</v>
      </c>
      <c r="D1976" s="10">
        <v>40350</v>
      </c>
      <c r="E1976">
        <v>36.67</v>
      </c>
      <c r="F1976" t="str">
        <f t="shared" si="60"/>
        <v>ponedjeljak</v>
      </c>
      <c r="G1976" t="str">
        <f t="shared" si="61"/>
        <v/>
      </c>
    </row>
    <row r="1977" spans="1:7">
      <c r="A1977" t="s">
        <v>2562</v>
      </c>
      <c r="B1977" t="s">
        <v>2486</v>
      </c>
      <c r="C1977" t="s">
        <v>2487</v>
      </c>
      <c r="D1977" s="10">
        <v>40350</v>
      </c>
      <c r="E1977">
        <v>43.86</v>
      </c>
      <c r="F1977" t="str">
        <f t="shared" si="60"/>
        <v>ponedjeljak</v>
      </c>
      <c r="G1977" t="str">
        <f t="shared" si="61"/>
        <v/>
      </c>
    </row>
    <row r="1978" spans="1:7">
      <c r="A1978" t="s">
        <v>1913</v>
      </c>
      <c r="B1978" t="s">
        <v>19</v>
      </c>
      <c r="C1978" t="s">
        <v>20</v>
      </c>
      <c r="D1978" s="10">
        <v>40350</v>
      </c>
      <c r="E1978">
        <v>44.72</v>
      </c>
      <c r="F1978" t="str">
        <f t="shared" si="60"/>
        <v>ponedjeljak</v>
      </c>
      <c r="G1978" t="str">
        <f t="shared" si="61"/>
        <v/>
      </c>
    </row>
    <row r="1979" spans="1:7">
      <c r="A1979" t="s">
        <v>933</v>
      </c>
      <c r="B1979" t="s">
        <v>19</v>
      </c>
      <c r="C1979" t="s">
        <v>20</v>
      </c>
      <c r="D1979" s="10">
        <v>40350</v>
      </c>
      <c r="E1979">
        <v>48.78</v>
      </c>
      <c r="F1979" t="str">
        <f t="shared" si="60"/>
        <v>ponedjeljak</v>
      </c>
      <c r="G1979" t="str">
        <f t="shared" si="61"/>
        <v/>
      </c>
    </row>
    <row r="1980" spans="1:7">
      <c r="A1980" t="s">
        <v>910</v>
      </c>
      <c r="B1980" t="s">
        <v>911</v>
      </c>
      <c r="C1980" t="s">
        <v>912</v>
      </c>
      <c r="D1980" s="10">
        <v>40350</v>
      </c>
      <c r="E1980">
        <v>52.79</v>
      </c>
      <c r="F1980" t="str">
        <f t="shared" si="60"/>
        <v>ponedjeljak</v>
      </c>
      <c r="G1980" t="str">
        <f t="shared" si="61"/>
        <v/>
      </c>
    </row>
    <row r="1981" spans="1:7">
      <c r="A1981" t="s">
        <v>927</v>
      </c>
      <c r="B1981" t="s">
        <v>19</v>
      </c>
      <c r="C1981" t="s">
        <v>20</v>
      </c>
      <c r="D1981" s="10">
        <v>40350</v>
      </c>
      <c r="E1981">
        <v>54.88</v>
      </c>
      <c r="F1981" t="str">
        <f t="shared" si="60"/>
        <v>ponedjeljak</v>
      </c>
      <c r="G1981" t="str">
        <f t="shared" si="61"/>
        <v/>
      </c>
    </row>
    <row r="1982" spans="1:7">
      <c r="A1982" t="s">
        <v>928</v>
      </c>
      <c r="B1982" t="s">
        <v>381</v>
      </c>
      <c r="C1982" t="s">
        <v>382</v>
      </c>
      <c r="D1982" s="10">
        <v>40350</v>
      </c>
      <c r="E1982">
        <v>55</v>
      </c>
      <c r="F1982" t="str">
        <f t="shared" si="60"/>
        <v>ponedjeljak</v>
      </c>
      <c r="G1982" t="str">
        <f t="shared" si="61"/>
        <v/>
      </c>
    </row>
    <row r="1983" spans="1:7">
      <c r="A1983" t="s">
        <v>3483</v>
      </c>
      <c r="B1983" t="s">
        <v>1587</v>
      </c>
      <c r="C1983" t="s">
        <v>20</v>
      </c>
      <c r="D1983" s="10">
        <v>40350</v>
      </c>
      <c r="E1983">
        <v>61.87</v>
      </c>
      <c r="F1983" t="str">
        <f t="shared" si="60"/>
        <v>ponedjeljak</v>
      </c>
      <c r="G1983" t="str">
        <f t="shared" si="61"/>
        <v/>
      </c>
    </row>
    <row r="1984" spans="1:7">
      <c r="A1984" t="s">
        <v>930</v>
      </c>
      <c r="B1984" t="s">
        <v>672</v>
      </c>
      <c r="C1984" t="s">
        <v>673</v>
      </c>
      <c r="D1984" s="10">
        <v>40350</v>
      </c>
      <c r="E1984">
        <v>61.92</v>
      </c>
      <c r="F1984" t="str">
        <f t="shared" si="60"/>
        <v>ponedjeljak</v>
      </c>
      <c r="G1984" t="str">
        <f t="shared" si="61"/>
        <v/>
      </c>
    </row>
    <row r="1985" spans="1:7">
      <c r="A1985" t="s">
        <v>3136</v>
      </c>
      <c r="B1985" t="s">
        <v>2722</v>
      </c>
      <c r="C1985" t="s">
        <v>2723</v>
      </c>
      <c r="D1985" s="10">
        <v>40350</v>
      </c>
      <c r="E1985">
        <v>62.6</v>
      </c>
      <c r="F1985" t="str">
        <f t="shared" si="60"/>
        <v>ponedjeljak</v>
      </c>
      <c r="G1985" t="str">
        <f t="shared" si="61"/>
        <v/>
      </c>
    </row>
    <row r="1986" spans="1:7">
      <c r="A1986" t="s">
        <v>2565</v>
      </c>
      <c r="B1986" t="s">
        <v>2020</v>
      </c>
      <c r="C1986" t="s">
        <v>2021</v>
      </c>
      <c r="D1986" s="10">
        <v>40350</v>
      </c>
      <c r="E1986">
        <v>84.3</v>
      </c>
      <c r="F1986" t="str">
        <f t="shared" ref="F1986:F2049" si="62">TEXT(D1986,"dddd")</f>
        <v>ponedjeljak</v>
      </c>
      <c r="G1986" t="str">
        <f t="shared" si="61"/>
        <v/>
      </c>
    </row>
    <row r="1987" spans="1:7">
      <c r="A1987" t="s">
        <v>3480</v>
      </c>
      <c r="B1987" t="s">
        <v>3481</v>
      </c>
      <c r="C1987" t="s">
        <v>3482</v>
      </c>
      <c r="D1987" s="10">
        <v>40350</v>
      </c>
      <c r="E1987">
        <v>88.35</v>
      </c>
      <c r="F1987" t="str">
        <f t="shared" si="62"/>
        <v>ponedjeljak</v>
      </c>
      <c r="G1987" t="str">
        <f t="shared" si="61"/>
        <v/>
      </c>
    </row>
    <row r="1988" spans="1:7">
      <c r="A1988" t="s">
        <v>3135</v>
      </c>
      <c r="B1988" t="s">
        <v>2786</v>
      </c>
      <c r="C1988" t="s">
        <v>2787</v>
      </c>
      <c r="D1988" s="10">
        <v>40350</v>
      </c>
      <c r="E1988">
        <v>91.68</v>
      </c>
      <c r="F1988" t="str">
        <f t="shared" si="62"/>
        <v>ponedjeljak</v>
      </c>
      <c r="G1988" t="str">
        <f t="shared" ref="G1988:G2051" si="63">IF(C1987&amp;D1987&amp;E1987=C1988&amp;D1988&amp;E1988,"Duplikat",IF(C1988&amp;D1988&amp;E1988=C1989&amp;D1989&amp;E1989,"Duplikat",""))</f>
        <v/>
      </c>
    </row>
    <row r="1989" spans="1:7">
      <c r="A1989" t="s">
        <v>3661</v>
      </c>
      <c r="B1989" t="s">
        <v>19</v>
      </c>
      <c r="C1989" t="s">
        <v>20</v>
      </c>
      <c r="D1989" s="10">
        <v>40350</v>
      </c>
      <c r="E1989">
        <v>91.8</v>
      </c>
      <c r="F1989" t="str">
        <f t="shared" si="62"/>
        <v>ponedjeljak</v>
      </c>
      <c r="G1989" t="str">
        <f t="shared" si="63"/>
        <v/>
      </c>
    </row>
    <row r="1990" spans="1:7">
      <c r="A1990" t="s">
        <v>922</v>
      </c>
      <c r="B1990" t="s">
        <v>114</v>
      </c>
      <c r="C1990" t="s">
        <v>115</v>
      </c>
      <c r="D1990" s="10">
        <v>40350</v>
      </c>
      <c r="E1990">
        <v>95.12</v>
      </c>
      <c r="F1990" t="str">
        <f t="shared" si="62"/>
        <v>ponedjeljak</v>
      </c>
      <c r="G1990" t="str">
        <f t="shared" si="63"/>
        <v/>
      </c>
    </row>
    <row r="1991" spans="1:7">
      <c r="A1991" t="s">
        <v>3679</v>
      </c>
      <c r="B1991" t="s">
        <v>3676</v>
      </c>
      <c r="C1991" t="s">
        <v>3677</v>
      </c>
      <c r="D1991" s="10">
        <v>40350</v>
      </c>
      <c r="E1991">
        <v>95.12</v>
      </c>
      <c r="F1991" t="str">
        <f t="shared" si="62"/>
        <v>ponedjeljak</v>
      </c>
      <c r="G1991" t="str">
        <f t="shared" si="63"/>
        <v/>
      </c>
    </row>
    <row r="1992" spans="1:7">
      <c r="A1992" t="s">
        <v>1568</v>
      </c>
      <c r="B1992" t="s">
        <v>19</v>
      </c>
      <c r="C1992" t="s">
        <v>20</v>
      </c>
      <c r="D1992" s="10">
        <v>40350</v>
      </c>
      <c r="E1992">
        <v>101.98</v>
      </c>
      <c r="F1992" t="str">
        <f t="shared" si="62"/>
        <v>ponedjeljak</v>
      </c>
      <c r="G1992" t="str">
        <f t="shared" si="63"/>
        <v/>
      </c>
    </row>
    <row r="1993" spans="1:7">
      <c r="A1993" t="s">
        <v>3670</v>
      </c>
      <c r="B1993" t="s">
        <v>19</v>
      </c>
      <c r="C1993" t="s">
        <v>20</v>
      </c>
      <c r="D1993" s="10">
        <v>40350</v>
      </c>
      <c r="E1993">
        <v>104.88</v>
      </c>
      <c r="F1993" t="str">
        <f t="shared" si="62"/>
        <v>ponedjeljak</v>
      </c>
      <c r="G1993" t="str">
        <f t="shared" si="63"/>
        <v/>
      </c>
    </row>
    <row r="1994" spans="1:7">
      <c r="A1994" t="s">
        <v>3671</v>
      </c>
      <c r="B1994" t="s">
        <v>3063</v>
      </c>
      <c r="C1994" t="s">
        <v>3064</v>
      </c>
      <c r="D1994" s="10">
        <v>40350</v>
      </c>
      <c r="E1994">
        <v>106.7</v>
      </c>
      <c r="F1994" t="str">
        <f t="shared" si="62"/>
        <v>ponedjeljak</v>
      </c>
      <c r="G1994" t="str">
        <f t="shared" si="63"/>
        <v/>
      </c>
    </row>
    <row r="1995" spans="1:7">
      <c r="A1995" t="s">
        <v>2563</v>
      </c>
      <c r="B1995" t="s">
        <v>2196</v>
      </c>
      <c r="C1995" t="s">
        <v>2197</v>
      </c>
      <c r="D1995" s="10">
        <v>40350</v>
      </c>
      <c r="E1995">
        <v>111.68</v>
      </c>
      <c r="F1995" t="str">
        <f t="shared" si="62"/>
        <v>ponedjeljak</v>
      </c>
      <c r="G1995" t="str">
        <f t="shared" si="63"/>
        <v/>
      </c>
    </row>
    <row r="1996" spans="1:7">
      <c r="A1996" t="s">
        <v>3142</v>
      </c>
      <c r="B1996" t="s">
        <v>3133</v>
      </c>
      <c r="C1996" t="s">
        <v>439</v>
      </c>
      <c r="D1996" s="10">
        <v>40350</v>
      </c>
      <c r="E1996">
        <v>121.22</v>
      </c>
      <c r="F1996" t="str">
        <f t="shared" si="62"/>
        <v>ponedjeljak</v>
      </c>
      <c r="G1996" t="str">
        <f t="shared" si="63"/>
        <v/>
      </c>
    </row>
    <row r="1997" spans="1:7">
      <c r="A1997" t="s">
        <v>2567</v>
      </c>
      <c r="B1997" t="s">
        <v>1988</v>
      </c>
      <c r="C1997" t="s">
        <v>1989</v>
      </c>
      <c r="D1997" s="10">
        <v>40350</v>
      </c>
      <c r="E1997">
        <v>144.55000000000001</v>
      </c>
      <c r="F1997" t="str">
        <f t="shared" si="62"/>
        <v>ponedjeljak</v>
      </c>
      <c r="G1997" t="str">
        <f t="shared" si="63"/>
        <v/>
      </c>
    </row>
    <row r="1998" spans="1:7">
      <c r="A1998" t="s">
        <v>3666</v>
      </c>
      <c r="B1998" t="s">
        <v>3667</v>
      </c>
      <c r="C1998" t="s">
        <v>3668</v>
      </c>
      <c r="D1998" s="10">
        <v>40350</v>
      </c>
      <c r="E1998">
        <v>147.54</v>
      </c>
      <c r="F1998" t="str">
        <f t="shared" si="62"/>
        <v>ponedjeljak</v>
      </c>
      <c r="G1998" t="str">
        <f t="shared" si="63"/>
        <v/>
      </c>
    </row>
    <row r="1999" spans="1:7">
      <c r="A1999" t="s">
        <v>3662</v>
      </c>
      <c r="B1999" t="s">
        <v>19</v>
      </c>
      <c r="C1999" t="s">
        <v>20</v>
      </c>
      <c r="D1999" s="10">
        <v>40350</v>
      </c>
      <c r="E1999">
        <v>149.6</v>
      </c>
      <c r="F1999" t="str">
        <f t="shared" si="62"/>
        <v>ponedjeljak</v>
      </c>
      <c r="G1999" t="str">
        <f t="shared" si="63"/>
        <v/>
      </c>
    </row>
    <row r="2000" spans="1:7">
      <c r="A2000" t="s">
        <v>3675</v>
      </c>
      <c r="B2000" t="s">
        <v>3676</v>
      </c>
      <c r="C2000" t="s">
        <v>3677</v>
      </c>
      <c r="D2000" s="10">
        <v>40350</v>
      </c>
      <c r="E2000">
        <v>151.22</v>
      </c>
      <c r="F2000" t="str">
        <f t="shared" si="62"/>
        <v>ponedjeljak</v>
      </c>
      <c r="G2000" t="str">
        <f t="shared" si="63"/>
        <v/>
      </c>
    </row>
    <row r="2001" spans="1:7">
      <c r="A2001" t="s">
        <v>3672</v>
      </c>
      <c r="B2001" t="s">
        <v>3673</v>
      </c>
      <c r="C2001" t="s">
        <v>3674</v>
      </c>
      <c r="D2001" s="10">
        <v>40350</v>
      </c>
      <c r="E2001">
        <v>153.26</v>
      </c>
      <c r="F2001" t="str">
        <f t="shared" si="62"/>
        <v>ponedjeljak</v>
      </c>
      <c r="G2001" t="str">
        <f t="shared" si="63"/>
        <v/>
      </c>
    </row>
    <row r="2002" spans="1:7">
      <c r="A2002" t="s">
        <v>3669</v>
      </c>
      <c r="B2002" t="s">
        <v>3667</v>
      </c>
      <c r="C2002" t="s">
        <v>3668</v>
      </c>
      <c r="D2002" s="10">
        <v>40350</v>
      </c>
      <c r="E2002">
        <v>154.1</v>
      </c>
      <c r="F2002" t="str">
        <f t="shared" si="62"/>
        <v>ponedjeljak</v>
      </c>
      <c r="G2002" t="str">
        <f t="shared" si="63"/>
        <v/>
      </c>
    </row>
    <row r="2003" spans="1:7">
      <c r="A2003" t="s">
        <v>3140</v>
      </c>
      <c r="B2003" t="s">
        <v>2722</v>
      </c>
      <c r="C2003" t="s">
        <v>2723</v>
      </c>
      <c r="D2003" s="10">
        <v>40350</v>
      </c>
      <c r="E2003">
        <v>158.78</v>
      </c>
      <c r="F2003" t="str">
        <f t="shared" si="62"/>
        <v>ponedjeljak</v>
      </c>
      <c r="G2003" t="str">
        <f t="shared" si="63"/>
        <v/>
      </c>
    </row>
    <row r="2004" spans="1:7">
      <c r="A2004" t="s">
        <v>1907</v>
      </c>
      <c r="B2004" t="s">
        <v>19</v>
      </c>
      <c r="C2004" t="s">
        <v>20</v>
      </c>
      <c r="D2004" s="10">
        <v>40350</v>
      </c>
      <c r="E2004">
        <v>159.34</v>
      </c>
      <c r="F2004" t="str">
        <f t="shared" si="62"/>
        <v>ponedjeljak</v>
      </c>
      <c r="G2004" t="str">
        <f t="shared" si="63"/>
        <v/>
      </c>
    </row>
    <row r="2005" spans="1:7">
      <c r="A2005" t="s">
        <v>1564</v>
      </c>
      <c r="B2005" t="s">
        <v>1032</v>
      </c>
      <c r="C2005" t="s">
        <v>1033</v>
      </c>
      <c r="D2005" s="10">
        <v>40350</v>
      </c>
      <c r="E2005">
        <v>167.52</v>
      </c>
      <c r="F2005" t="str">
        <f t="shared" si="62"/>
        <v>ponedjeljak</v>
      </c>
      <c r="G2005" t="str">
        <f t="shared" si="63"/>
        <v/>
      </c>
    </row>
    <row r="2006" spans="1:7">
      <c r="A2006" t="s">
        <v>931</v>
      </c>
      <c r="B2006" t="s">
        <v>13</v>
      </c>
      <c r="C2006" t="s">
        <v>14</v>
      </c>
      <c r="D2006" s="10">
        <v>40350</v>
      </c>
      <c r="E2006">
        <v>169.92</v>
      </c>
      <c r="F2006" t="str">
        <f t="shared" si="62"/>
        <v>ponedjeljak</v>
      </c>
      <c r="G2006" t="str">
        <f t="shared" si="63"/>
        <v/>
      </c>
    </row>
    <row r="2007" spans="1:7">
      <c r="A2007" t="s">
        <v>1567</v>
      </c>
      <c r="B2007" t="s">
        <v>1244</v>
      </c>
      <c r="C2007" t="s">
        <v>1245</v>
      </c>
      <c r="D2007" s="10">
        <v>40350</v>
      </c>
      <c r="E2007">
        <v>171.22</v>
      </c>
      <c r="F2007" t="str">
        <f t="shared" si="62"/>
        <v>ponedjeljak</v>
      </c>
      <c r="G2007" t="str">
        <f t="shared" si="63"/>
        <v/>
      </c>
    </row>
    <row r="2008" spans="1:7">
      <c r="A2008" t="s">
        <v>3479</v>
      </c>
      <c r="B2008" t="s">
        <v>3264</v>
      </c>
      <c r="C2008" t="s">
        <v>3265</v>
      </c>
      <c r="D2008" s="10">
        <v>40350</v>
      </c>
      <c r="E2008">
        <v>179.27</v>
      </c>
      <c r="F2008" t="str">
        <f t="shared" si="62"/>
        <v>ponedjeljak</v>
      </c>
      <c r="G2008" t="str">
        <f t="shared" si="63"/>
        <v/>
      </c>
    </row>
    <row r="2009" spans="1:7">
      <c r="A2009" t="s">
        <v>1902</v>
      </c>
      <c r="B2009" t="s">
        <v>1720</v>
      </c>
      <c r="C2009" t="s">
        <v>1721</v>
      </c>
      <c r="D2009" s="10">
        <v>40350</v>
      </c>
      <c r="E2009">
        <v>190.08</v>
      </c>
      <c r="F2009" t="str">
        <f t="shared" si="62"/>
        <v>ponedjeljak</v>
      </c>
      <c r="G2009" t="str">
        <f t="shared" si="63"/>
        <v/>
      </c>
    </row>
    <row r="2010" spans="1:7">
      <c r="A2010" t="s">
        <v>1566</v>
      </c>
      <c r="B2010" t="s">
        <v>1467</v>
      </c>
      <c r="C2010" t="s">
        <v>1468</v>
      </c>
      <c r="D2010" s="10">
        <v>40350</v>
      </c>
      <c r="E2010">
        <v>191.2</v>
      </c>
      <c r="F2010" t="str">
        <f t="shared" si="62"/>
        <v>ponedjeljak</v>
      </c>
      <c r="G2010" t="str">
        <f t="shared" si="63"/>
        <v/>
      </c>
    </row>
    <row r="2011" spans="1:7">
      <c r="A2011" t="s">
        <v>2566</v>
      </c>
      <c r="B2011" t="s">
        <v>19</v>
      </c>
      <c r="C2011" t="s">
        <v>20</v>
      </c>
      <c r="D2011" s="10">
        <v>40350</v>
      </c>
      <c r="E2011">
        <v>201.22</v>
      </c>
      <c r="F2011" t="str">
        <f t="shared" si="62"/>
        <v>ponedjeljak</v>
      </c>
      <c r="G2011" t="str">
        <f t="shared" si="63"/>
        <v/>
      </c>
    </row>
    <row r="2012" spans="1:7">
      <c r="A2012" t="s">
        <v>3678</v>
      </c>
      <c r="B2012" t="s">
        <v>19</v>
      </c>
      <c r="C2012" t="s">
        <v>20</v>
      </c>
      <c r="D2012" s="10">
        <v>40350</v>
      </c>
      <c r="E2012">
        <v>204.92</v>
      </c>
      <c r="F2012" t="str">
        <f t="shared" si="62"/>
        <v>ponedjeljak</v>
      </c>
      <c r="G2012" t="str">
        <f t="shared" si="63"/>
        <v/>
      </c>
    </row>
    <row r="2013" spans="1:7">
      <c r="A2013" t="s">
        <v>913</v>
      </c>
      <c r="B2013" t="s">
        <v>914</v>
      </c>
      <c r="C2013" t="s">
        <v>915</v>
      </c>
      <c r="D2013" s="10">
        <v>40350</v>
      </c>
      <c r="E2013">
        <v>224.59</v>
      </c>
      <c r="F2013" t="str">
        <f t="shared" si="62"/>
        <v>ponedjeljak</v>
      </c>
      <c r="G2013" t="str">
        <f t="shared" si="63"/>
        <v/>
      </c>
    </row>
    <row r="2014" spans="1:7">
      <c r="A2014" t="s">
        <v>924</v>
      </c>
      <c r="B2014" t="s">
        <v>546</v>
      </c>
      <c r="C2014" t="s">
        <v>547</v>
      </c>
      <c r="D2014" s="10">
        <v>40350</v>
      </c>
      <c r="E2014">
        <v>225.37</v>
      </c>
      <c r="F2014" t="str">
        <f t="shared" si="62"/>
        <v>ponedjeljak</v>
      </c>
      <c r="G2014" t="str">
        <f t="shared" si="63"/>
        <v/>
      </c>
    </row>
    <row r="2015" spans="1:7">
      <c r="A2015" t="s">
        <v>925</v>
      </c>
      <c r="B2015" t="s">
        <v>19</v>
      </c>
      <c r="C2015" t="s">
        <v>20</v>
      </c>
      <c r="D2015" s="10">
        <v>40350</v>
      </c>
      <c r="E2015">
        <v>228.04</v>
      </c>
      <c r="F2015" t="str">
        <f t="shared" si="62"/>
        <v>ponedjeljak</v>
      </c>
      <c r="G2015" t="str">
        <f t="shared" si="63"/>
        <v/>
      </c>
    </row>
    <row r="2016" spans="1:7">
      <c r="A2016" t="s">
        <v>3132</v>
      </c>
      <c r="B2016" t="s">
        <v>3133</v>
      </c>
      <c r="C2016" t="s">
        <v>439</v>
      </c>
      <c r="D2016" s="10">
        <v>40350</v>
      </c>
      <c r="E2016">
        <v>259.83</v>
      </c>
      <c r="F2016" t="str">
        <f t="shared" si="62"/>
        <v>ponedjeljak</v>
      </c>
      <c r="G2016" t="str">
        <f t="shared" si="63"/>
        <v/>
      </c>
    </row>
    <row r="2017" spans="1:7">
      <c r="A2017" t="s">
        <v>935</v>
      </c>
      <c r="B2017" t="s">
        <v>19</v>
      </c>
      <c r="C2017" t="s">
        <v>20</v>
      </c>
      <c r="D2017" s="10">
        <v>40350</v>
      </c>
      <c r="E2017">
        <v>260.16000000000003</v>
      </c>
      <c r="F2017" t="str">
        <f t="shared" si="62"/>
        <v>ponedjeljak</v>
      </c>
      <c r="G2017" t="str">
        <f t="shared" si="63"/>
        <v/>
      </c>
    </row>
    <row r="2018" spans="1:7">
      <c r="A2018" t="s">
        <v>3134</v>
      </c>
      <c r="B2018" t="s">
        <v>3003</v>
      </c>
      <c r="C2018" t="s">
        <v>3004</v>
      </c>
      <c r="D2018" s="10">
        <v>40350</v>
      </c>
      <c r="E2018">
        <v>268.45999999999998</v>
      </c>
      <c r="F2018" t="str">
        <f t="shared" si="62"/>
        <v>ponedjeljak</v>
      </c>
      <c r="G2018" t="str">
        <f t="shared" si="63"/>
        <v/>
      </c>
    </row>
    <row r="2019" spans="1:7">
      <c r="A2019" t="s">
        <v>3141</v>
      </c>
      <c r="B2019" t="s">
        <v>2754</v>
      </c>
      <c r="C2019" t="s">
        <v>2755</v>
      </c>
      <c r="D2019" s="10">
        <v>40350</v>
      </c>
      <c r="E2019">
        <v>274.27</v>
      </c>
      <c r="F2019" t="str">
        <f t="shared" si="62"/>
        <v>ponedjeljak</v>
      </c>
      <c r="G2019" t="str">
        <f t="shared" si="63"/>
        <v/>
      </c>
    </row>
    <row r="2020" spans="1:7">
      <c r="A2020" t="s">
        <v>1565</v>
      </c>
      <c r="B2020" t="s">
        <v>1286</v>
      </c>
      <c r="C2020" t="s">
        <v>1287</v>
      </c>
      <c r="D2020" s="10">
        <v>40350</v>
      </c>
      <c r="E2020">
        <v>304.06</v>
      </c>
      <c r="F2020" t="str">
        <f t="shared" si="62"/>
        <v>ponedjeljak</v>
      </c>
      <c r="G2020" t="str">
        <f t="shared" si="63"/>
        <v/>
      </c>
    </row>
    <row r="2021" spans="1:7">
      <c r="A2021" t="s">
        <v>3663</v>
      </c>
      <c r="B2021" t="s">
        <v>3664</v>
      </c>
      <c r="C2021" t="s">
        <v>3665</v>
      </c>
      <c r="D2021" s="10">
        <v>40350</v>
      </c>
      <c r="E2021">
        <v>310.16000000000003</v>
      </c>
      <c r="F2021" t="str">
        <f t="shared" si="62"/>
        <v>ponedjeljak</v>
      </c>
      <c r="G2021" t="str">
        <f t="shared" si="63"/>
        <v/>
      </c>
    </row>
    <row r="2022" spans="1:7">
      <c r="A2022" t="s">
        <v>1906</v>
      </c>
      <c r="B2022" t="s">
        <v>1669</v>
      </c>
      <c r="C2022" t="s">
        <v>1670</v>
      </c>
      <c r="D2022" s="10">
        <v>40350</v>
      </c>
      <c r="E2022">
        <v>340.65</v>
      </c>
      <c r="F2022" t="str">
        <f t="shared" si="62"/>
        <v>ponedjeljak</v>
      </c>
      <c r="G2022" t="str">
        <f t="shared" si="63"/>
        <v/>
      </c>
    </row>
    <row r="2023" spans="1:7">
      <c r="A2023" t="s">
        <v>1912</v>
      </c>
      <c r="B2023" t="s">
        <v>1910</v>
      </c>
      <c r="C2023" t="s">
        <v>1911</v>
      </c>
      <c r="D2023" s="10">
        <v>40350</v>
      </c>
      <c r="E2023">
        <v>343.04</v>
      </c>
      <c r="F2023" t="str">
        <f t="shared" si="62"/>
        <v>ponedjeljak</v>
      </c>
      <c r="G2023" t="str">
        <f t="shared" si="63"/>
        <v/>
      </c>
    </row>
    <row r="2024" spans="1:7">
      <c r="A2024" t="s">
        <v>3137</v>
      </c>
      <c r="B2024" t="s">
        <v>3138</v>
      </c>
      <c r="C2024" t="s">
        <v>3139</v>
      </c>
      <c r="D2024" s="10">
        <v>40350</v>
      </c>
      <c r="E2024">
        <v>345.16</v>
      </c>
      <c r="F2024" t="str">
        <f t="shared" si="62"/>
        <v>ponedjeljak</v>
      </c>
      <c r="G2024" t="str">
        <f t="shared" si="63"/>
        <v/>
      </c>
    </row>
    <row r="2025" spans="1:7">
      <c r="A2025" t="s">
        <v>932</v>
      </c>
      <c r="B2025" t="s">
        <v>13</v>
      </c>
      <c r="C2025" t="s">
        <v>14</v>
      </c>
      <c r="D2025" s="10">
        <v>40350</v>
      </c>
      <c r="E2025">
        <v>347.24</v>
      </c>
      <c r="F2025" t="str">
        <f t="shared" si="62"/>
        <v>ponedjeljak</v>
      </c>
      <c r="G2025" t="str">
        <f t="shared" si="63"/>
        <v/>
      </c>
    </row>
    <row r="2026" spans="1:7">
      <c r="A2026" t="s">
        <v>3484</v>
      </c>
      <c r="B2026" t="s">
        <v>3485</v>
      </c>
      <c r="C2026" t="s">
        <v>3486</v>
      </c>
      <c r="D2026" s="10">
        <v>40350</v>
      </c>
      <c r="E2026">
        <v>357</v>
      </c>
      <c r="F2026" t="str">
        <f t="shared" si="62"/>
        <v>ponedjeljak</v>
      </c>
      <c r="G2026" t="str">
        <f t="shared" si="63"/>
        <v/>
      </c>
    </row>
    <row r="2027" spans="1:7">
      <c r="A2027" t="s">
        <v>3478</v>
      </c>
      <c r="B2027" t="s">
        <v>3236</v>
      </c>
      <c r="C2027" t="s">
        <v>3237</v>
      </c>
      <c r="D2027" s="10">
        <v>40350</v>
      </c>
      <c r="E2027">
        <v>422.38</v>
      </c>
      <c r="F2027" t="str">
        <f t="shared" si="62"/>
        <v>ponedjeljak</v>
      </c>
      <c r="G2027" t="str">
        <f t="shared" si="63"/>
        <v/>
      </c>
    </row>
    <row r="2028" spans="1:7">
      <c r="A2028" t="s">
        <v>916</v>
      </c>
      <c r="B2028" t="s">
        <v>917</v>
      </c>
      <c r="C2028" t="s">
        <v>918</v>
      </c>
      <c r="D2028" s="10">
        <v>40350</v>
      </c>
      <c r="E2028">
        <v>423.58</v>
      </c>
      <c r="F2028" t="str">
        <f t="shared" si="62"/>
        <v>ponedjeljak</v>
      </c>
      <c r="G2028" t="str">
        <f t="shared" si="63"/>
        <v/>
      </c>
    </row>
    <row r="2029" spans="1:7">
      <c r="A2029" t="s">
        <v>1908</v>
      </c>
      <c r="B2029" t="s">
        <v>1619</v>
      </c>
      <c r="C2029" t="s">
        <v>1620</v>
      </c>
      <c r="D2029" s="10">
        <v>40350</v>
      </c>
      <c r="E2029">
        <v>444.49</v>
      </c>
      <c r="F2029" t="str">
        <f t="shared" si="62"/>
        <v>ponedjeljak</v>
      </c>
      <c r="G2029" t="str">
        <f t="shared" si="63"/>
        <v/>
      </c>
    </row>
    <row r="2030" spans="1:7">
      <c r="A2030" t="s">
        <v>934</v>
      </c>
      <c r="B2030" t="s">
        <v>417</v>
      </c>
      <c r="C2030" t="s">
        <v>418</v>
      </c>
      <c r="D2030" s="10">
        <v>40350</v>
      </c>
      <c r="E2030">
        <v>476.43</v>
      </c>
      <c r="F2030" t="str">
        <f t="shared" si="62"/>
        <v>ponedjeljak</v>
      </c>
      <c r="G2030" t="str">
        <f t="shared" si="63"/>
        <v/>
      </c>
    </row>
    <row r="2031" spans="1:7">
      <c r="A2031" t="s">
        <v>923</v>
      </c>
      <c r="B2031" t="s">
        <v>50</v>
      </c>
      <c r="C2031" t="s">
        <v>51</v>
      </c>
      <c r="D2031" s="10">
        <v>40350</v>
      </c>
      <c r="E2031">
        <v>575.71</v>
      </c>
      <c r="F2031" t="str">
        <f t="shared" si="62"/>
        <v>ponedjeljak</v>
      </c>
      <c r="G2031" t="str">
        <f t="shared" si="63"/>
        <v/>
      </c>
    </row>
    <row r="2032" spans="1:7">
      <c r="A2032" t="s">
        <v>920</v>
      </c>
      <c r="B2032" t="s">
        <v>77</v>
      </c>
      <c r="C2032" t="s">
        <v>78</v>
      </c>
      <c r="D2032" s="10">
        <v>40350</v>
      </c>
      <c r="E2032">
        <v>772.68</v>
      </c>
      <c r="F2032" t="str">
        <f t="shared" si="62"/>
        <v>ponedjeljak</v>
      </c>
      <c r="G2032" t="str">
        <f t="shared" si="63"/>
        <v/>
      </c>
    </row>
    <row r="2033" spans="1:7">
      <c r="A2033" t="s">
        <v>929</v>
      </c>
      <c r="B2033" t="s">
        <v>143</v>
      </c>
      <c r="C2033" t="s">
        <v>144</v>
      </c>
      <c r="D2033" s="10">
        <v>40350</v>
      </c>
      <c r="E2033" s="11">
        <v>1000.85</v>
      </c>
      <c r="F2033" t="str">
        <f t="shared" si="62"/>
        <v>ponedjeljak</v>
      </c>
      <c r="G2033" t="str">
        <f t="shared" si="63"/>
        <v/>
      </c>
    </row>
    <row r="2034" spans="1:7">
      <c r="A2034" t="s">
        <v>1563</v>
      </c>
      <c r="B2034" t="s">
        <v>43</v>
      </c>
      <c r="C2034" t="s">
        <v>44</v>
      </c>
      <c r="D2034" s="10">
        <v>40350</v>
      </c>
      <c r="E2034" s="11">
        <v>1811.91</v>
      </c>
      <c r="F2034" t="str">
        <f t="shared" si="62"/>
        <v>ponedjeljak</v>
      </c>
      <c r="G2034" t="str">
        <f t="shared" si="63"/>
        <v/>
      </c>
    </row>
    <row r="2035" spans="1:7">
      <c r="A2035" t="s">
        <v>926</v>
      </c>
      <c r="B2035" t="s">
        <v>46</v>
      </c>
      <c r="C2035" t="s">
        <v>47</v>
      </c>
      <c r="D2035" s="10">
        <v>40350</v>
      </c>
      <c r="E2035" s="11">
        <v>4070.76</v>
      </c>
      <c r="F2035" t="str">
        <f t="shared" si="62"/>
        <v>ponedjeljak</v>
      </c>
      <c r="G2035" t="str">
        <f t="shared" si="63"/>
        <v/>
      </c>
    </row>
    <row r="2036" spans="1:7">
      <c r="A2036" t="s">
        <v>3145</v>
      </c>
      <c r="B2036" t="s">
        <v>2980</v>
      </c>
      <c r="C2036" t="s">
        <v>2981</v>
      </c>
      <c r="D2036" s="10">
        <v>40352</v>
      </c>
      <c r="E2036">
        <v>17.64</v>
      </c>
      <c r="F2036" t="str">
        <f t="shared" si="62"/>
        <v>srijeda</v>
      </c>
      <c r="G2036" t="str">
        <f t="shared" si="63"/>
        <v/>
      </c>
    </row>
    <row r="2037" spans="1:7">
      <c r="A2037" t="s">
        <v>1575</v>
      </c>
      <c r="B2037" t="s">
        <v>1422</v>
      </c>
      <c r="C2037" t="s">
        <v>1423</v>
      </c>
      <c r="D2037" s="10">
        <v>40352</v>
      </c>
      <c r="E2037">
        <v>20.92</v>
      </c>
      <c r="F2037" t="str">
        <f t="shared" si="62"/>
        <v>srijeda</v>
      </c>
      <c r="G2037" t="str">
        <f t="shared" si="63"/>
        <v/>
      </c>
    </row>
    <row r="2038" spans="1:7">
      <c r="A2038" t="s">
        <v>3686</v>
      </c>
      <c r="B2038" t="s">
        <v>3687</v>
      </c>
      <c r="C2038" t="s">
        <v>3688</v>
      </c>
      <c r="D2038" s="10">
        <v>40352</v>
      </c>
      <c r="E2038">
        <v>22.95</v>
      </c>
      <c r="F2038" t="str">
        <f t="shared" si="62"/>
        <v>srijeda</v>
      </c>
      <c r="G2038" t="str">
        <f t="shared" si="63"/>
        <v/>
      </c>
    </row>
    <row r="2039" spans="1:7">
      <c r="A2039" t="s">
        <v>948</v>
      </c>
      <c r="B2039" t="s">
        <v>811</v>
      </c>
      <c r="C2039" t="s">
        <v>812</v>
      </c>
      <c r="D2039" s="10">
        <v>40352</v>
      </c>
      <c r="E2039">
        <v>23.9</v>
      </c>
      <c r="F2039" t="str">
        <f t="shared" si="62"/>
        <v>srijeda</v>
      </c>
      <c r="G2039" t="str">
        <f t="shared" si="63"/>
        <v/>
      </c>
    </row>
    <row r="2040" spans="1:7">
      <c r="A2040" t="s">
        <v>1571</v>
      </c>
      <c r="B2040" t="s">
        <v>1572</v>
      </c>
      <c r="C2040" t="s">
        <v>1573</v>
      </c>
      <c r="D2040" s="10">
        <v>40352</v>
      </c>
      <c r="E2040">
        <v>24.7</v>
      </c>
      <c r="F2040" t="str">
        <f t="shared" si="62"/>
        <v>srijeda</v>
      </c>
      <c r="G2040" t="str">
        <f t="shared" si="63"/>
        <v/>
      </c>
    </row>
    <row r="2041" spans="1:7">
      <c r="A2041" t="s">
        <v>3488</v>
      </c>
      <c r="B2041" t="s">
        <v>3236</v>
      </c>
      <c r="C2041" t="s">
        <v>3237</v>
      </c>
      <c r="D2041" s="10">
        <v>40352</v>
      </c>
      <c r="E2041">
        <v>25.61</v>
      </c>
      <c r="F2041" t="str">
        <f t="shared" si="62"/>
        <v>srijeda</v>
      </c>
      <c r="G2041" t="str">
        <f t="shared" si="63"/>
        <v/>
      </c>
    </row>
    <row r="2042" spans="1:7">
      <c r="A2042" t="s">
        <v>3689</v>
      </c>
      <c r="B2042" t="s">
        <v>19</v>
      </c>
      <c r="C2042" t="s">
        <v>20</v>
      </c>
      <c r="D2042" s="10">
        <v>40352</v>
      </c>
      <c r="E2042">
        <v>28.69</v>
      </c>
      <c r="F2042" t="str">
        <f t="shared" si="62"/>
        <v>srijeda</v>
      </c>
      <c r="G2042" t="str">
        <f t="shared" si="63"/>
        <v/>
      </c>
    </row>
    <row r="2043" spans="1:7">
      <c r="A2043" t="s">
        <v>958</v>
      </c>
      <c r="B2043" t="s">
        <v>959</v>
      </c>
      <c r="C2043" t="s">
        <v>960</v>
      </c>
      <c r="D2043" s="10">
        <v>40352</v>
      </c>
      <c r="E2043">
        <v>30.73</v>
      </c>
      <c r="F2043" t="str">
        <f t="shared" si="62"/>
        <v>srijeda</v>
      </c>
      <c r="G2043" t="str">
        <f t="shared" si="63"/>
        <v/>
      </c>
    </row>
    <row r="2044" spans="1:7">
      <c r="A2044" t="s">
        <v>2570</v>
      </c>
      <c r="B2044" t="s">
        <v>2007</v>
      </c>
      <c r="C2044" t="s">
        <v>2008</v>
      </c>
      <c r="D2044" s="10">
        <v>40352</v>
      </c>
      <c r="E2044">
        <v>31.87</v>
      </c>
      <c r="F2044" t="str">
        <f t="shared" si="62"/>
        <v>srijeda</v>
      </c>
      <c r="G2044" t="str">
        <f t="shared" si="63"/>
        <v/>
      </c>
    </row>
    <row r="2045" spans="1:7">
      <c r="A2045" t="s">
        <v>3149</v>
      </c>
      <c r="B2045" t="s">
        <v>19</v>
      </c>
      <c r="C2045" t="s">
        <v>20</v>
      </c>
      <c r="D2045" s="10">
        <v>40352</v>
      </c>
      <c r="E2045">
        <v>36.590000000000003</v>
      </c>
      <c r="F2045" t="str">
        <f t="shared" si="62"/>
        <v>srijeda</v>
      </c>
      <c r="G2045" t="str">
        <f t="shared" si="63"/>
        <v/>
      </c>
    </row>
    <row r="2046" spans="1:7">
      <c r="A2046" t="s">
        <v>3682</v>
      </c>
      <c r="B2046" t="s">
        <v>19</v>
      </c>
      <c r="C2046" t="s">
        <v>20</v>
      </c>
      <c r="D2046" s="10">
        <v>40352</v>
      </c>
      <c r="E2046">
        <v>38.21</v>
      </c>
      <c r="F2046" t="str">
        <f t="shared" si="62"/>
        <v>srijeda</v>
      </c>
      <c r="G2046" t="str">
        <f t="shared" si="63"/>
        <v/>
      </c>
    </row>
    <row r="2047" spans="1:7">
      <c r="A2047" t="s">
        <v>955</v>
      </c>
      <c r="B2047" t="s">
        <v>956</v>
      </c>
      <c r="C2047" t="s">
        <v>957</v>
      </c>
      <c r="D2047" s="10">
        <v>40352</v>
      </c>
      <c r="E2047">
        <v>38.42</v>
      </c>
      <c r="F2047" t="str">
        <f t="shared" si="62"/>
        <v>srijeda</v>
      </c>
      <c r="G2047" t="str">
        <f t="shared" si="63"/>
        <v/>
      </c>
    </row>
    <row r="2048" spans="1:7">
      <c r="A2048" t="s">
        <v>944</v>
      </c>
      <c r="B2048" t="s">
        <v>46</v>
      </c>
      <c r="C2048" t="s">
        <v>47</v>
      </c>
      <c r="D2048" s="10">
        <v>40352</v>
      </c>
      <c r="E2048">
        <v>40.97</v>
      </c>
      <c r="F2048" t="str">
        <f t="shared" si="62"/>
        <v>srijeda</v>
      </c>
      <c r="G2048" t="str">
        <f t="shared" si="63"/>
        <v/>
      </c>
    </row>
    <row r="2049" spans="1:7">
      <c r="A2049" t="s">
        <v>3930</v>
      </c>
      <c r="B2049" t="s">
        <v>3931</v>
      </c>
      <c r="C2049" t="s">
        <v>1196</v>
      </c>
      <c r="D2049" s="10">
        <v>40352</v>
      </c>
      <c r="E2049">
        <v>54.14</v>
      </c>
      <c r="F2049" t="str">
        <f t="shared" si="62"/>
        <v>srijeda</v>
      </c>
      <c r="G2049" t="str">
        <f t="shared" si="63"/>
        <v/>
      </c>
    </row>
    <row r="2050" spans="1:7">
      <c r="A2050" t="s">
        <v>1574</v>
      </c>
      <c r="B2050" t="s">
        <v>19</v>
      </c>
      <c r="C2050" t="s">
        <v>20</v>
      </c>
      <c r="D2050" s="10">
        <v>40352</v>
      </c>
      <c r="E2050">
        <v>54.47</v>
      </c>
      <c r="F2050" t="str">
        <f t="shared" ref="F2050:F2113" si="64">TEXT(D2050,"dddd")</f>
        <v>srijeda</v>
      </c>
      <c r="G2050" t="str">
        <f t="shared" si="63"/>
        <v/>
      </c>
    </row>
    <row r="2051" spans="1:7">
      <c r="A2051" t="s">
        <v>3680</v>
      </c>
      <c r="B2051" t="s">
        <v>19</v>
      </c>
      <c r="C2051" t="s">
        <v>20</v>
      </c>
      <c r="D2051" s="10">
        <v>40352</v>
      </c>
      <c r="E2051">
        <v>55.33</v>
      </c>
      <c r="F2051" t="str">
        <f t="shared" si="64"/>
        <v>srijeda</v>
      </c>
      <c r="G2051" t="str">
        <f t="shared" si="63"/>
        <v/>
      </c>
    </row>
    <row r="2052" spans="1:7">
      <c r="A2052" t="s">
        <v>3144</v>
      </c>
      <c r="B2052" t="s">
        <v>2635</v>
      </c>
      <c r="C2052" t="s">
        <v>2636</v>
      </c>
      <c r="D2052" s="10">
        <v>40352</v>
      </c>
      <c r="E2052">
        <v>69.430000000000007</v>
      </c>
      <c r="F2052" t="str">
        <f t="shared" si="64"/>
        <v>srijeda</v>
      </c>
      <c r="G2052" t="str">
        <f t="shared" ref="G2052:G2115" si="65">IF(C2051&amp;D2051&amp;E2051=C2052&amp;D2052&amp;E2052,"Duplikat",IF(C2052&amp;D2052&amp;E2052=C2053&amp;D2053&amp;E2053,"Duplikat",""))</f>
        <v/>
      </c>
    </row>
    <row r="2053" spans="1:7">
      <c r="A2053" t="s">
        <v>3489</v>
      </c>
      <c r="B2053" t="s">
        <v>3490</v>
      </c>
      <c r="C2053" t="s">
        <v>3491</v>
      </c>
      <c r="D2053" s="10">
        <v>40352</v>
      </c>
      <c r="E2053">
        <v>69.430000000000007</v>
      </c>
      <c r="F2053" t="str">
        <f t="shared" si="64"/>
        <v>srijeda</v>
      </c>
      <c r="G2053" t="str">
        <f t="shared" si="65"/>
        <v/>
      </c>
    </row>
    <row r="2054" spans="1:7">
      <c r="A2054" t="s">
        <v>969</v>
      </c>
      <c r="B2054" t="s">
        <v>261</v>
      </c>
      <c r="C2054" t="s">
        <v>262</v>
      </c>
      <c r="D2054" s="10">
        <v>40352</v>
      </c>
      <c r="E2054">
        <v>77.95</v>
      </c>
      <c r="F2054" t="str">
        <f t="shared" si="64"/>
        <v>srijeda</v>
      </c>
      <c r="G2054" t="str">
        <f t="shared" si="65"/>
        <v/>
      </c>
    </row>
    <row r="2055" spans="1:7">
      <c r="A2055" t="s">
        <v>3690</v>
      </c>
      <c r="B2055" t="s">
        <v>19</v>
      </c>
      <c r="C2055" t="s">
        <v>20</v>
      </c>
      <c r="D2055" s="10">
        <v>40352</v>
      </c>
      <c r="E2055">
        <v>94.31</v>
      </c>
      <c r="F2055" t="str">
        <f t="shared" si="64"/>
        <v>srijeda</v>
      </c>
      <c r="G2055" t="str">
        <f t="shared" si="65"/>
        <v/>
      </c>
    </row>
    <row r="2056" spans="1:7">
      <c r="A2056" t="s">
        <v>964</v>
      </c>
      <c r="B2056" t="s">
        <v>245</v>
      </c>
      <c r="C2056" t="s">
        <v>246</v>
      </c>
      <c r="D2056" s="10">
        <v>40352</v>
      </c>
      <c r="E2056">
        <v>111.22</v>
      </c>
      <c r="F2056" t="str">
        <f t="shared" si="64"/>
        <v>srijeda</v>
      </c>
      <c r="G2056" t="str">
        <f t="shared" si="65"/>
        <v/>
      </c>
    </row>
    <row r="2057" spans="1:7">
      <c r="A2057" t="s">
        <v>3681</v>
      </c>
      <c r="B2057" t="s">
        <v>3558</v>
      </c>
      <c r="C2057" t="s">
        <v>3559</v>
      </c>
      <c r="D2057" s="10">
        <v>40352</v>
      </c>
      <c r="E2057">
        <v>119.89</v>
      </c>
      <c r="F2057" t="str">
        <f t="shared" si="64"/>
        <v>srijeda</v>
      </c>
      <c r="G2057" t="str">
        <f t="shared" si="65"/>
        <v/>
      </c>
    </row>
    <row r="2058" spans="1:7">
      <c r="A2058" t="s">
        <v>1916</v>
      </c>
      <c r="B2058" t="s">
        <v>1707</v>
      </c>
      <c r="C2058" t="s">
        <v>1708</v>
      </c>
      <c r="D2058" s="10">
        <v>40352</v>
      </c>
      <c r="E2058">
        <v>126.02</v>
      </c>
      <c r="F2058" t="str">
        <f t="shared" si="64"/>
        <v>srijeda</v>
      </c>
      <c r="G2058" t="str">
        <f t="shared" si="65"/>
        <v/>
      </c>
    </row>
    <row r="2059" spans="1:7">
      <c r="A2059" t="s">
        <v>3933</v>
      </c>
      <c r="B2059" t="s">
        <v>435</v>
      </c>
      <c r="C2059" t="s">
        <v>436</v>
      </c>
      <c r="D2059" s="10">
        <v>40352</v>
      </c>
      <c r="E2059">
        <v>127.5</v>
      </c>
      <c r="F2059" t="str">
        <f t="shared" si="64"/>
        <v>srijeda</v>
      </c>
      <c r="G2059" t="str">
        <f t="shared" si="65"/>
        <v/>
      </c>
    </row>
    <row r="2060" spans="1:7">
      <c r="A2060" t="s">
        <v>3487</v>
      </c>
      <c r="B2060" t="s">
        <v>3236</v>
      </c>
      <c r="C2060" t="s">
        <v>3237</v>
      </c>
      <c r="D2060" s="10">
        <v>40352</v>
      </c>
      <c r="E2060">
        <v>128.4</v>
      </c>
      <c r="F2060" t="str">
        <f t="shared" si="64"/>
        <v>srijeda</v>
      </c>
      <c r="G2060" t="str">
        <f t="shared" si="65"/>
        <v/>
      </c>
    </row>
    <row r="2061" spans="1:7">
      <c r="A2061" t="s">
        <v>940</v>
      </c>
      <c r="B2061" t="s">
        <v>138</v>
      </c>
      <c r="C2061" t="s">
        <v>139</v>
      </c>
      <c r="D2061" s="10">
        <v>40352</v>
      </c>
      <c r="E2061">
        <v>147.97</v>
      </c>
      <c r="F2061" t="str">
        <f t="shared" si="64"/>
        <v>srijeda</v>
      </c>
      <c r="G2061" t="str">
        <f t="shared" si="65"/>
        <v/>
      </c>
    </row>
    <row r="2062" spans="1:7">
      <c r="A2062" t="s">
        <v>1576</v>
      </c>
      <c r="B2062" t="s">
        <v>1283</v>
      </c>
      <c r="C2062" t="s">
        <v>1284</v>
      </c>
      <c r="D2062" s="10">
        <v>40352</v>
      </c>
      <c r="E2062">
        <v>161.06</v>
      </c>
      <c r="F2062" t="str">
        <f t="shared" si="64"/>
        <v>srijeda</v>
      </c>
      <c r="G2062" t="str">
        <f t="shared" si="65"/>
        <v/>
      </c>
    </row>
    <row r="2063" spans="1:7">
      <c r="A2063" t="s">
        <v>1915</v>
      </c>
      <c r="B2063" t="s">
        <v>1707</v>
      </c>
      <c r="C2063" t="s">
        <v>1708</v>
      </c>
      <c r="D2063" s="10">
        <v>40352</v>
      </c>
      <c r="E2063">
        <v>165.04</v>
      </c>
      <c r="F2063" t="str">
        <f t="shared" si="64"/>
        <v>srijeda</v>
      </c>
      <c r="G2063" t="str">
        <f t="shared" si="65"/>
        <v/>
      </c>
    </row>
    <row r="2064" spans="1:7">
      <c r="A2064" t="s">
        <v>3926</v>
      </c>
      <c r="B2064" t="s">
        <v>2575</v>
      </c>
      <c r="C2064" t="s">
        <v>2576</v>
      </c>
      <c r="D2064" s="10">
        <v>40352</v>
      </c>
      <c r="E2064">
        <v>173.15</v>
      </c>
      <c r="F2064" t="str">
        <f t="shared" si="64"/>
        <v>srijeda</v>
      </c>
      <c r="G2064" t="str">
        <f t="shared" si="65"/>
        <v/>
      </c>
    </row>
    <row r="2065" spans="1:7">
      <c r="A2065" t="s">
        <v>954</v>
      </c>
      <c r="B2065" t="s">
        <v>46</v>
      </c>
      <c r="C2065" t="s">
        <v>47</v>
      </c>
      <c r="D2065" s="10">
        <v>40352</v>
      </c>
      <c r="E2065">
        <v>192.68</v>
      </c>
      <c r="F2065" t="str">
        <f t="shared" si="64"/>
        <v>srijeda</v>
      </c>
      <c r="G2065" t="str">
        <f t="shared" si="65"/>
        <v/>
      </c>
    </row>
    <row r="2066" spans="1:7">
      <c r="A2066" t="s">
        <v>1570</v>
      </c>
      <c r="B2066" t="s">
        <v>19</v>
      </c>
      <c r="C2066" t="s">
        <v>20</v>
      </c>
      <c r="D2066" s="10">
        <v>40352</v>
      </c>
      <c r="E2066">
        <v>195.13</v>
      </c>
      <c r="F2066" t="str">
        <f t="shared" si="64"/>
        <v>srijeda</v>
      </c>
      <c r="G2066" t="str">
        <f t="shared" si="65"/>
        <v/>
      </c>
    </row>
    <row r="2067" spans="1:7">
      <c r="A2067" t="s">
        <v>1569</v>
      </c>
      <c r="B2067" t="s">
        <v>1260</v>
      </c>
      <c r="C2067" t="s">
        <v>1261</v>
      </c>
      <c r="D2067" s="10">
        <v>40352</v>
      </c>
      <c r="E2067">
        <v>212.4</v>
      </c>
      <c r="F2067" t="str">
        <f t="shared" si="64"/>
        <v>srijeda</v>
      </c>
      <c r="G2067" t="str">
        <f t="shared" si="65"/>
        <v/>
      </c>
    </row>
    <row r="2068" spans="1:7">
      <c r="A2068" t="s">
        <v>949</v>
      </c>
      <c r="B2068" t="s">
        <v>369</v>
      </c>
      <c r="C2068" t="s">
        <v>370</v>
      </c>
      <c r="D2068" s="10">
        <v>40352</v>
      </c>
      <c r="E2068">
        <v>222.65</v>
      </c>
      <c r="F2068" t="str">
        <f t="shared" si="64"/>
        <v>srijeda</v>
      </c>
      <c r="G2068" t="str">
        <f t="shared" si="65"/>
        <v/>
      </c>
    </row>
    <row r="2069" spans="1:7">
      <c r="A2069" t="s">
        <v>1577</v>
      </c>
      <c r="B2069" t="s">
        <v>1263</v>
      </c>
      <c r="C2069" t="s">
        <v>1475</v>
      </c>
      <c r="D2069" s="10">
        <v>40352</v>
      </c>
      <c r="E2069">
        <v>232.19</v>
      </c>
      <c r="F2069" t="str">
        <f t="shared" si="64"/>
        <v>srijeda</v>
      </c>
      <c r="G2069" t="str">
        <f t="shared" si="65"/>
        <v/>
      </c>
    </row>
    <row r="2070" spans="1:7">
      <c r="A2070" t="s">
        <v>3932</v>
      </c>
      <c r="B2070" t="s">
        <v>1199</v>
      </c>
      <c r="C2070" t="s">
        <v>1200</v>
      </c>
      <c r="D2070" s="10">
        <v>40352</v>
      </c>
      <c r="E2070">
        <v>245.84</v>
      </c>
      <c r="F2070" t="str">
        <f t="shared" si="64"/>
        <v>srijeda</v>
      </c>
      <c r="G2070" t="str">
        <f t="shared" si="65"/>
        <v/>
      </c>
    </row>
    <row r="2071" spans="1:7">
      <c r="A2071" t="s">
        <v>941</v>
      </c>
      <c r="B2071" t="s">
        <v>942</v>
      </c>
      <c r="C2071" t="s">
        <v>943</v>
      </c>
      <c r="D2071" s="10">
        <v>40352</v>
      </c>
      <c r="E2071">
        <v>252.04</v>
      </c>
      <c r="F2071" t="str">
        <f t="shared" si="64"/>
        <v>srijeda</v>
      </c>
      <c r="G2071" t="str">
        <f t="shared" si="65"/>
        <v/>
      </c>
    </row>
    <row r="2072" spans="1:7">
      <c r="A2072" t="s">
        <v>966</v>
      </c>
      <c r="B2072" t="s">
        <v>967</v>
      </c>
      <c r="C2072" t="s">
        <v>968</v>
      </c>
      <c r="D2072" s="10">
        <v>40352</v>
      </c>
      <c r="E2072">
        <v>252.44</v>
      </c>
      <c r="F2072" t="str">
        <f t="shared" si="64"/>
        <v>srijeda</v>
      </c>
      <c r="G2072" t="str">
        <f t="shared" si="65"/>
        <v/>
      </c>
    </row>
    <row r="2073" spans="1:7">
      <c r="A2073" t="s">
        <v>2568</v>
      </c>
      <c r="B2073" t="s">
        <v>19</v>
      </c>
      <c r="C2073" t="s">
        <v>20</v>
      </c>
      <c r="D2073" s="10">
        <v>40352</v>
      </c>
      <c r="E2073">
        <v>283.74</v>
      </c>
      <c r="F2073" t="str">
        <f t="shared" si="64"/>
        <v>srijeda</v>
      </c>
      <c r="G2073" t="str">
        <f t="shared" si="65"/>
        <v/>
      </c>
    </row>
    <row r="2074" spans="1:7">
      <c r="A2074" t="s">
        <v>3927</v>
      </c>
      <c r="B2074" t="s">
        <v>3928</v>
      </c>
      <c r="C2074" t="s">
        <v>2166</v>
      </c>
      <c r="D2074" s="10">
        <v>40352</v>
      </c>
      <c r="E2074">
        <v>288.36</v>
      </c>
      <c r="F2074" t="str">
        <f t="shared" si="64"/>
        <v>srijeda</v>
      </c>
      <c r="G2074" t="str">
        <f t="shared" si="65"/>
        <v/>
      </c>
    </row>
    <row r="2075" spans="1:7">
      <c r="A2075" t="s">
        <v>971</v>
      </c>
      <c r="B2075" t="s">
        <v>521</v>
      </c>
      <c r="C2075" t="s">
        <v>522</v>
      </c>
      <c r="D2075" s="10">
        <v>40352</v>
      </c>
      <c r="E2075">
        <v>300.38</v>
      </c>
      <c r="F2075" t="str">
        <f t="shared" si="64"/>
        <v>srijeda</v>
      </c>
      <c r="G2075" t="str">
        <f t="shared" si="65"/>
        <v/>
      </c>
    </row>
    <row r="2076" spans="1:7">
      <c r="A2076" t="s">
        <v>961</v>
      </c>
      <c r="B2076" t="s">
        <v>962</v>
      </c>
      <c r="C2076" t="s">
        <v>963</v>
      </c>
      <c r="D2076" s="10">
        <v>40352</v>
      </c>
      <c r="E2076">
        <v>303.91000000000003</v>
      </c>
      <c r="F2076" t="str">
        <f t="shared" si="64"/>
        <v>srijeda</v>
      </c>
      <c r="G2076" t="str">
        <f t="shared" si="65"/>
        <v/>
      </c>
    </row>
    <row r="2077" spans="1:7">
      <c r="A2077" t="s">
        <v>3146</v>
      </c>
      <c r="B2077" t="s">
        <v>2758</v>
      </c>
      <c r="C2077" t="s">
        <v>2759</v>
      </c>
      <c r="D2077" s="10">
        <v>40352</v>
      </c>
      <c r="E2077">
        <v>338.89</v>
      </c>
      <c r="F2077" t="str">
        <f t="shared" si="64"/>
        <v>srijeda</v>
      </c>
      <c r="G2077" t="str">
        <f t="shared" si="65"/>
        <v/>
      </c>
    </row>
    <row r="2078" spans="1:7">
      <c r="A2078" t="s">
        <v>965</v>
      </c>
      <c r="B2078" t="s">
        <v>65</v>
      </c>
      <c r="C2078" t="s">
        <v>406</v>
      </c>
      <c r="D2078" s="10">
        <v>40352</v>
      </c>
      <c r="E2078">
        <v>403.01</v>
      </c>
      <c r="F2078" t="str">
        <f t="shared" si="64"/>
        <v>srijeda</v>
      </c>
      <c r="G2078" t="str">
        <f t="shared" si="65"/>
        <v/>
      </c>
    </row>
    <row r="2079" spans="1:7">
      <c r="A2079" t="s">
        <v>1914</v>
      </c>
      <c r="B2079" t="s">
        <v>1762</v>
      </c>
      <c r="C2079" t="s">
        <v>1763</v>
      </c>
      <c r="D2079" s="10">
        <v>40352</v>
      </c>
      <c r="E2079">
        <v>404.06</v>
      </c>
      <c r="F2079" t="str">
        <f t="shared" si="64"/>
        <v>srijeda</v>
      </c>
      <c r="G2079" t="str">
        <f t="shared" si="65"/>
        <v/>
      </c>
    </row>
    <row r="2080" spans="1:7">
      <c r="A2080" t="s">
        <v>2569</v>
      </c>
      <c r="B2080" t="s">
        <v>2535</v>
      </c>
      <c r="C2080" t="s">
        <v>2536</v>
      </c>
      <c r="D2080" s="10">
        <v>40352</v>
      </c>
      <c r="E2080">
        <v>445.17</v>
      </c>
      <c r="F2080" t="str">
        <f t="shared" si="64"/>
        <v>srijeda</v>
      </c>
      <c r="G2080" t="str">
        <f t="shared" si="65"/>
        <v/>
      </c>
    </row>
    <row r="2081" spans="1:7">
      <c r="A2081" t="s">
        <v>3683</v>
      </c>
      <c r="B2081" t="s">
        <v>3684</v>
      </c>
      <c r="C2081" t="s">
        <v>3685</v>
      </c>
      <c r="D2081" s="10">
        <v>40352</v>
      </c>
      <c r="E2081">
        <v>481.5</v>
      </c>
      <c r="F2081" t="str">
        <f t="shared" si="64"/>
        <v>srijeda</v>
      </c>
      <c r="G2081" t="str">
        <f t="shared" si="65"/>
        <v/>
      </c>
    </row>
    <row r="2082" spans="1:7">
      <c r="A2082" t="s">
        <v>945</v>
      </c>
      <c r="B2082" t="s">
        <v>946</v>
      </c>
      <c r="C2082" t="s">
        <v>947</v>
      </c>
      <c r="D2082" s="10">
        <v>40352</v>
      </c>
      <c r="E2082">
        <v>537.36</v>
      </c>
      <c r="F2082" t="str">
        <f t="shared" si="64"/>
        <v>srijeda</v>
      </c>
      <c r="G2082" t="str">
        <f t="shared" si="65"/>
        <v/>
      </c>
    </row>
    <row r="2083" spans="1:7">
      <c r="A2083" t="s">
        <v>950</v>
      </c>
      <c r="B2083" t="s">
        <v>13</v>
      </c>
      <c r="C2083" t="s">
        <v>14</v>
      </c>
      <c r="D2083" s="10">
        <v>40352</v>
      </c>
      <c r="E2083">
        <v>581.12</v>
      </c>
      <c r="F2083" t="str">
        <f t="shared" si="64"/>
        <v>srijeda</v>
      </c>
      <c r="G2083" t="str">
        <f t="shared" si="65"/>
        <v/>
      </c>
    </row>
    <row r="2084" spans="1:7">
      <c r="A2084" t="s">
        <v>3147</v>
      </c>
      <c r="B2084" t="s">
        <v>2763</v>
      </c>
      <c r="C2084" t="s">
        <v>3148</v>
      </c>
      <c r="D2084" s="10">
        <v>40352</v>
      </c>
      <c r="E2084">
        <v>617.17999999999995</v>
      </c>
      <c r="F2084" t="str">
        <f t="shared" si="64"/>
        <v>srijeda</v>
      </c>
      <c r="G2084" t="str">
        <f t="shared" si="65"/>
        <v/>
      </c>
    </row>
    <row r="2085" spans="1:7">
      <c r="A2085" t="s">
        <v>951</v>
      </c>
      <c r="B2085" t="s">
        <v>952</v>
      </c>
      <c r="C2085" t="s">
        <v>953</v>
      </c>
      <c r="D2085" s="10">
        <v>40352</v>
      </c>
      <c r="E2085">
        <v>618.96</v>
      </c>
      <c r="F2085" t="str">
        <f t="shared" si="64"/>
        <v>srijeda</v>
      </c>
      <c r="G2085" t="str">
        <f t="shared" si="65"/>
        <v/>
      </c>
    </row>
    <row r="2086" spans="1:7">
      <c r="A2086" t="s">
        <v>2571</v>
      </c>
      <c r="B2086" t="s">
        <v>1982</v>
      </c>
      <c r="C2086" t="s">
        <v>1983</v>
      </c>
      <c r="D2086" s="10">
        <v>40352</v>
      </c>
      <c r="E2086">
        <v>799.03</v>
      </c>
      <c r="F2086" t="str">
        <f t="shared" si="64"/>
        <v>srijeda</v>
      </c>
      <c r="G2086" t="str">
        <f t="shared" si="65"/>
        <v/>
      </c>
    </row>
    <row r="2087" spans="1:7">
      <c r="A2087" t="s">
        <v>2572</v>
      </c>
      <c r="B2087" t="s">
        <v>1982</v>
      </c>
      <c r="C2087" t="s">
        <v>1983</v>
      </c>
      <c r="D2087" s="10">
        <v>40352</v>
      </c>
      <c r="E2087">
        <v>926.83</v>
      </c>
      <c r="F2087" t="str">
        <f t="shared" si="64"/>
        <v>srijeda</v>
      </c>
      <c r="G2087" t="str">
        <f t="shared" si="65"/>
        <v/>
      </c>
    </row>
    <row r="2088" spans="1:7">
      <c r="A2088" t="s">
        <v>970</v>
      </c>
      <c r="B2088" t="s">
        <v>46</v>
      </c>
      <c r="C2088" t="s">
        <v>47</v>
      </c>
      <c r="D2088" s="10">
        <v>40352</v>
      </c>
      <c r="E2088" s="11">
        <v>1108.1400000000001</v>
      </c>
      <c r="F2088" t="str">
        <f t="shared" si="64"/>
        <v>srijeda</v>
      </c>
      <c r="G2088" t="str">
        <f t="shared" si="65"/>
        <v/>
      </c>
    </row>
    <row r="2089" spans="1:7">
      <c r="A2089" t="s">
        <v>3929</v>
      </c>
      <c r="B2089" t="s">
        <v>1019</v>
      </c>
      <c r="C2089" t="s">
        <v>1020</v>
      </c>
      <c r="D2089" s="10">
        <v>40352</v>
      </c>
      <c r="E2089" s="11">
        <v>2343.5</v>
      </c>
      <c r="F2089" t="str">
        <f t="shared" si="64"/>
        <v>srijeda</v>
      </c>
      <c r="G2089" t="str">
        <f t="shared" si="65"/>
        <v/>
      </c>
    </row>
    <row r="2090" spans="1:7">
      <c r="A2090" t="s">
        <v>2579</v>
      </c>
      <c r="B2090" t="s">
        <v>2114</v>
      </c>
      <c r="C2090" t="s">
        <v>2115</v>
      </c>
      <c r="D2090" s="10">
        <v>40353</v>
      </c>
      <c r="E2090">
        <v>20.61</v>
      </c>
      <c r="F2090" t="str">
        <f t="shared" si="64"/>
        <v>četvrtak</v>
      </c>
      <c r="G2090" t="str">
        <f t="shared" si="65"/>
        <v/>
      </c>
    </row>
    <row r="2091" spans="1:7">
      <c r="A2091" t="s">
        <v>3150</v>
      </c>
      <c r="B2091" t="s">
        <v>2698</v>
      </c>
      <c r="C2091" t="s">
        <v>2699</v>
      </c>
      <c r="D2091" s="10">
        <v>40353</v>
      </c>
      <c r="E2091">
        <v>22.2</v>
      </c>
      <c r="F2091" t="str">
        <f t="shared" si="64"/>
        <v>četvrtak</v>
      </c>
      <c r="G2091" t="str">
        <f t="shared" si="65"/>
        <v/>
      </c>
    </row>
    <row r="2092" spans="1:7">
      <c r="A2092" t="s">
        <v>3162</v>
      </c>
      <c r="B2092" t="s">
        <v>3152</v>
      </c>
      <c r="C2092" t="s">
        <v>3153</v>
      </c>
      <c r="D2092" s="10">
        <v>40353</v>
      </c>
      <c r="E2092">
        <v>23.9</v>
      </c>
      <c r="F2092" t="str">
        <f t="shared" si="64"/>
        <v>četvrtak</v>
      </c>
      <c r="G2092" t="str">
        <f t="shared" si="65"/>
        <v/>
      </c>
    </row>
    <row r="2093" spans="1:7">
      <c r="A2093" t="s">
        <v>3703</v>
      </c>
      <c r="B2093" t="s">
        <v>19</v>
      </c>
      <c r="C2093" t="s">
        <v>20</v>
      </c>
      <c r="D2093" s="10">
        <v>40353</v>
      </c>
      <c r="E2093">
        <v>28.46</v>
      </c>
      <c r="F2093" t="str">
        <f t="shared" si="64"/>
        <v>četvrtak</v>
      </c>
      <c r="G2093" t="str">
        <f t="shared" si="65"/>
        <v/>
      </c>
    </row>
    <row r="2094" spans="1:7">
      <c r="A2094" t="s">
        <v>975</v>
      </c>
      <c r="B2094" t="s">
        <v>976</v>
      </c>
      <c r="C2094" t="s">
        <v>977</v>
      </c>
      <c r="D2094" s="10">
        <v>40353</v>
      </c>
      <c r="E2094">
        <v>28.6</v>
      </c>
      <c r="F2094" t="str">
        <f t="shared" si="64"/>
        <v>četvrtak</v>
      </c>
      <c r="G2094" t="str">
        <f t="shared" si="65"/>
        <v/>
      </c>
    </row>
    <row r="2095" spans="1:7">
      <c r="A2095" t="s">
        <v>983</v>
      </c>
      <c r="B2095" t="s">
        <v>19</v>
      </c>
      <c r="C2095" t="s">
        <v>20</v>
      </c>
      <c r="D2095" s="10">
        <v>40353</v>
      </c>
      <c r="E2095">
        <v>31.71</v>
      </c>
      <c r="F2095" t="str">
        <f t="shared" si="64"/>
        <v>četvrtak</v>
      </c>
      <c r="G2095" t="str">
        <f t="shared" si="65"/>
        <v/>
      </c>
    </row>
    <row r="2096" spans="1:7">
      <c r="A2096" t="s">
        <v>3499</v>
      </c>
      <c r="B2096" t="s">
        <v>3326</v>
      </c>
      <c r="C2096" t="s">
        <v>3327</v>
      </c>
      <c r="D2096" s="10">
        <v>40353</v>
      </c>
      <c r="E2096">
        <v>32.020000000000003</v>
      </c>
      <c r="F2096" t="str">
        <f t="shared" si="64"/>
        <v>četvrtak</v>
      </c>
      <c r="G2096" t="str">
        <f t="shared" si="65"/>
        <v/>
      </c>
    </row>
    <row r="2097" spans="1:7">
      <c r="A2097" t="s">
        <v>3704</v>
      </c>
      <c r="B2097" t="s">
        <v>3705</v>
      </c>
      <c r="C2097" t="s">
        <v>3706</v>
      </c>
      <c r="D2097" s="10">
        <v>40353</v>
      </c>
      <c r="E2097">
        <v>33.17</v>
      </c>
      <c r="F2097" t="str">
        <f t="shared" si="64"/>
        <v>četvrtak</v>
      </c>
      <c r="G2097" t="str">
        <f t="shared" si="65"/>
        <v/>
      </c>
    </row>
    <row r="2098" spans="1:7">
      <c r="A2098" t="s">
        <v>1001</v>
      </c>
      <c r="B2098" t="s">
        <v>369</v>
      </c>
      <c r="C2098" t="s">
        <v>370</v>
      </c>
      <c r="D2098" s="10">
        <v>40353</v>
      </c>
      <c r="E2098">
        <v>33.299999999999997</v>
      </c>
      <c r="F2098" t="str">
        <f t="shared" si="64"/>
        <v>četvrtak</v>
      </c>
      <c r="G2098" t="str">
        <f t="shared" si="65"/>
        <v/>
      </c>
    </row>
    <row r="2099" spans="1:7">
      <c r="A2099" t="s">
        <v>3503</v>
      </c>
      <c r="B2099" t="s">
        <v>3284</v>
      </c>
      <c r="C2099" t="s">
        <v>3285</v>
      </c>
      <c r="D2099" s="10">
        <v>40353</v>
      </c>
      <c r="E2099">
        <v>39.44</v>
      </c>
      <c r="F2099" t="str">
        <f t="shared" si="64"/>
        <v>četvrtak</v>
      </c>
      <c r="G2099" t="str">
        <f t="shared" si="65"/>
        <v/>
      </c>
    </row>
    <row r="2100" spans="1:7">
      <c r="A2100" t="s">
        <v>1918</v>
      </c>
      <c r="B2100" t="s">
        <v>1762</v>
      </c>
      <c r="C2100" t="s">
        <v>1763</v>
      </c>
      <c r="D2100" s="10">
        <v>40353</v>
      </c>
      <c r="E2100">
        <v>40.98</v>
      </c>
      <c r="F2100" t="str">
        <f t="shared" si="64"/>
        <v>četvrtak</v>
      </c>
      <c r="G2100" t="str">
        <f t="shared" si="65"/>
        <v/>
      </c>
    </row>
    <row r="2101" spans="1:7">
      <c r="A2101" t="s">
        <v>3501</v>
      </c>
      <c r="B2101" t="s">
        <v>3245</v>
      </c>
      <c r="C2101" t="s">
        <v>3246</v>
      </c>
      <c r="D2101" s="10">
        <v>40353</v>
      </c>
      <c r="E2101">
        <v>43.76</v>
      </c>
      <c r="F2101" t="str">
        <f t="shared" si="64"/>
        <v>četvrtak</v>
      </c>
      <c r="G2101" t="str">
        <f t="shared" si="65"/>
        <v/>
      </c>
    </row>
    <row r="2102" spans="1:7">
      <c r="A2102" t="s">
        <v>3708</v>
      </c>
      <c r="B2102" t="s">
        <v>3709</v>
      </c>
      <c r="C2102" t="s">
        <v>3710</v>
      </c>
      <c r="D2102" s="10">
        <v>40353</v>
      </c>
      <c r="E2102">
        <v>45.7</v>
      </c>
      <c r="F2102" t="str">
        <f t="shared" si="64"/>
        <v>četvrtak</v>
      </c>
      <c r="G2102" t="str">
        <f t="shared" si="65"/>
        <v/>
      </c>
    </row>
    <row r="2103" spans="1:7">
      <c r="A2103" t="s">
        <v>3694</v>
      </c>
      <c r="B2103" t="s">
        <v>19</v>
      </c>
      <c r="C2103" t="s">
        <v>20</v>
      </c>
      <c r="D2103" s="10">
        <v>40353</v>
      </c>
      <c r="E2103">
        <v>46.34</v>
      </c>
      <c r="F2103" t="str">
        <f t="shared" si="64"/>
        <v>četvrtak</v>
      </c>
      <c r="G2103" t="str">
        <f t="shared" si="65"/>
        <v/>
      </c>
    </row>
    <row r="2104" spans="1:7">
      <c r="A2104" t="s">
        <v>2577</v>
      </c>
      <c r="B2104" t="s">
        <v>2080</v>
      </c>
      <c r="C2104" t="s">
        <v>2081</v>
      </c>
      <c r="D2104" s="10">
        <v>40353</v>
      </c>
      <c r="E2104">
        <v>47.12</v>
      </c>
      <c r="F2104" t="str">
        <f t="shared" si="64"/>
        <v>četvrtak</v>
      </c>
      <c r="G2104" t="str">
        <f t="shared" si="65"/>
        <v/>
      </c>
    </row>
    <row r="2105" spans="1:7">
      <c r="A2105" t="s">
        <v>3946</v>
      </c>
      <c r="B2105" t="s">
        <v>3346</v>
      </c>
      <c r="C2105" t="s">
        <v>3347</v>
      </c>
      <c r="D2105" s="10">
        <v>40353</v>
      </c>
      <c r="E2105">
        <v>50.93</v>
      </c>
      <c r="F2105" t="str">
        <f t="shared" si="64"/>
        <v>četvrtak</v>
      </c>
      <c r="G2105" t="str">
        <f t="shared" si="65"/>
        <v/>
      </c>
    </row>
    <row r="2106" spans="1:7">
      <c r="A2106" t="s">
        <v>984</v>
      </c>
      <c r="B2106" t="s">
        <v>257</v>
      </c>
      <c r="C2106" t="s">
        <v>258</v>
      </c>
      <c r="D2106" s="10">
        <v>40353</v>
      </c>
      <c r="E2106">
        <v>55.83</v>
      </c>
      <c r="F2106" t="str">
        <f t="shared" si="64"/>
        <v>četvrtak</v>
      </c>
      <c r="G2106" t="str">
        <f t="shared" si="65"/>
        <v/>
      </c>
    </row>
    <row r="2107" spans="1:7">
      <c r="A2107" t="s">
        <v>986</v>
      </c>
      <c r="B2107" t="s">
        <v>811</v>
      </c>
      <c r="C2107" t="s">
        <v>812</v>
      </c>
      <c r="D2107" s="10">
        <v>40353</v>
      </c>
      <c r="E2107">
        <v>56.16</v>
      </c>
      <c r="F2107" t="str">
        <f t="shared" si="64"/>
        <v>četvrtak</v>
      </c>
      <c r="G2107" t="str">
        <f t="shared" si="65"/>
        <v/>
      </c>
    </row>
    <row r="2108" spans="1:7">
      <c r="A2108" t="s">
        <v>3695</v>
      </c>
      <c r="B2108" t="s">
        <v>19</v>
      </c>
      <c r="C2108" t="s">
        <v>20</v>
      </c>
      <c r="D2108" s="10">
        <v>40353</v>
      </c>
      <c r="E2108">
        <v>59.02</v>
      </c>
      <c r="F2108" t="str">
        <f t="shared" si="64"/>
        <v>četvrtak</v>
      </c>
      <c r="G2108" t="str">
        <f t="shared" si="65"/>
        <v/>
      </c>
    </row>
    <row r="2109" spans="1:7">
      <c r="A2109" t="s">
        <v>3160</v>
      </c>
      <c r="B2109" t="s">
        <v>2786</v>
      </c>
      <c r="C2109" t="s">
        <v>2787</v>
      </c>
      <c r="D2109" s="10">
        <v>40353</v>
      </c>
      <c r="E2109">
        <v>59.42</v>
      </c>
      <c r="F2109" t="str">
        <f t="shared" si="64"/>
        <v>četvrtak</v>
      </c>
      <c r="G2109" t="str">
        <f t="shared" si="65"/>
        <v/>
      </c>
    </row>
    <row r="2110" spans="1:7">
      <c r="A2110" t="s">
        <v>3502</v>
      </c>
      <c r="B2110" t="s">
        <v>3406</v>
      </c>
      <c r="C2110" t="s">
        <v>3407</v>
      </c>
      <c r="D2110" s="10">
        <v>40353</v>
      </c>
      <c r="E2110">
        <v>61.46</v>
      </c>
      <c r="F2110" t="str">
        <f t="shared" si="64"/>
        <v>četvrtak</v>
      </c>
      <c r="G2110" t="str">
        <f t="shared" si="65"/>
        <v/>
      </c>
    </row>
    <row r="2111" spans="1:7">
      <c r="A2111" t="s">
        <v>3934</v>
      </c>
      <c r="B2111" t="s">
        <v>1019</v>
      </c>
      <c r="C2111" t="s">
        <v>1020</v>
      </c>
      <c r="D2111" s="10">
        <v>40353</v>
      </c>
      <c r="E2111">
        <v>66.67</v>
      </c>
      <c r="F2111" t="str">
        <f t="shared" si="64"/>
        <v>četvrtak</v>
      </c>
      <c r="G2111" t="str">
        <f t="shared" si="65"/>
        <v/>
      </c>
    </row>
    <row r="2112" spans="1:7">
      <c r="A2112" t="s">
        <v>3158</v>
      </c>
      <c r="B2112" t="s">
        <v>3138</v>
      </c>
      <c r="C2112" t="s">
        <v>3139</v>
      </c>
      <c r="D2112" s="10">
        <v>40353</v>
      </c>
      <c r="E2112">
        <v>75.12</v>
      </c>
      <c r="F2112" t="str">
        <f t="shared" si="64"/>
        <v>četvrtak</v>
      </c>
      <c r="G2112" t="str">
        <f t="shared" si="65"/>
        <v/>
      </c>
    </row>
    <row r="2113" spans="1:7">
      <c r="A2113" t="s">
        <v>996</v>
      </c>
      <c r="B2113" t="s">
        <v>261</v>
      </c>
      <c r="C2113" t="s">
        <v>262</v>
      </c>
      <c r="D2113" s="10">
        <v>40353</v>
      </c>
      <c r="E2113">
        <v>76.63</v>
      </c>
      <c r="F2113" t="str">
        <f t="shared" si="64"/>
        <v>četvrtak</v>
      </c>
      <c r="G2113" t="str">
        <f t="shared" si="65"/>
        <v/>
      </c>
    </row>
    <row r="2114" spans="1:7">
      <c r="A2114" t="s">
        <v>1000</v>
      </c>
      <c r="B2114" t="s">
        <v>369</v>
      </c>
      <c r="C2114" t="s">
        <v>370</v>
      </c>
      <c r="D2114" s="10">
        <v>40353</v>
      </c>
      <c r="E2114">
        <v>79.28</v>
      </c>
      <c r="F2114" t="str">
        <f t="shared" ref="F2114:F2177" si="66">TEXT(D2114,"dddd")</f>
        <v>četvrtak</v>
      </c>
      <c r="G2114" t="str">
        <f t="shared" si="65"/>
        <v/>
      </c>
    </row>
    <row r="2115" spans="1:7">
      <c r="A2115" t="s">
        <v>3492</v>
      </c>
      <c r="B2115" t="s">
        <v>3493</v>
      </c>
      <c r="C2115" t="s">
        <v>3494</v>
      </c>
      <c r="D2115" s="10">
        <v>40353</v>
      </c>
      <c r="E2115">
        <v>80.17</v>
      </c>
      <c r="F2115" t="str">
        <f t="shared" si="66"/>
        <v>četvrtak</v>
      </c>
      <c r="G2115" t="str">
        <f t="shared" si="65"/>
        <v/>
      </c>
    </row>
    <row r="2116" spans="1:7">
      <c r="A2116" t="s">
        <v>3940</v>
      </c>
      <c r="B2116" t="s">
        <v>3782</v>
      </c>
      <c r="C2116" t="s">
        <v>3783</v>
      </c>
      <c r="D2116" s="10">
        <v>40353</v>
      </c>
      <c r="E2116">
        <v>81.22</v>
      </c>
      <c r="F2116" t="str">
        <f t="shared" si="66"/>
        <v>četvrtak</v>
      </c>
      <c r="G2116" t="str">
        <f t="shared" ref="G2116:G2179" si="67">IF(C2115&amp;D2115&amp;E2115=C2116&amp;D2116&amp;E2116,"Duplikat",IF(C2116&amp;D2116&amp;E2116=C2117&amp;D2117&amp;E2117,"Duplikat",""))</f>
        <v/>
      </c>
    </row>
    <row r="2117" spans="1:7">
      <c r="A2117" t="s">
        <v>3699</v>
      </c>
      <c r="B2117" t="s">
        <v>19</v>
      </c>
      <c r="C2117" t="s">
        <v>20</v>
      </c>
      <c r="D2117" s="10">
        <v>40353</v>
      </c>
      <c r="E2117">
        <v>81.3</v>
      </c>
      <c r="F2117" t="str">
        <f t="shared" si="66"/>
        <v>četvrtak</v>
      </c>
      <c r="G2117" t="str">
        <f t="shared" si="67"/>
        <v/>
      </c>
    </row>
    <row r="2118" spans="1:7">
      <c r="A2118" t="s">
        <v>3939</v>
      </c>
      <c r="B2118" t="s">
        <v>435</v>
      </c>
      <c r="C2118" t="s">
        <v>436</v>
      </c>
      <c r="D2118" s="10">
        <v>40353</v>
      </c>
      <c r="E2118">
        <v>83.96</v>
      </c>
      <c r="F2118" t="str">
        <f t="shared" si="66"/>
        <v>četvrtak</v>
      </c>
      <c r="G2118" t="str">
        <f t="shared" si="67"/>
        <v/>
      </c>
    </row>
    <row r="2119" spans="1:7">
      <c r="A2119" t="s">
        <v>2580</v>
      </c>
      <c r="B2119" t="s">
        <v>1978</v>
      </c>
      <c r="C2119" t="s">
        <v>1979</v>
      </c>
      <c r="D2119" s="10">
        <v>40353</v>
      </c>
      <c r="E2119">
        <v>86</v>
      </c>
      <c r="F2119" t="str">
        <f t="shared" si="66"/>
        <v>četvrtak</v>
      </c>
      <c r="G2119" t="str">
        <f t="shared" si="67"/>
        <v/>
      </c>
    </row>
    <row r="2120" spans="1:7">
      <c r="A2120" t="s">
        <v>3938</v>
      </c>
      <c r="B2120" t="s">
        <v>1199</v>
      </c>
      <c r="C2120" t="s">
        <v>1200</v>
      </c>
      <c r="D2120" s="10">
        <v>40353</v>
      </c>
      <c r="E2120">
        <v>86.05</v>
      </c>
      <c r="F2120" t="str">
        <f t="shared" si="66"/>
        <v>četvrtak</v>
      </c>
      <c r="G2120" t="str">
        <f t="shared" si="67"/>
        <v/>
      </c>
    </row>
    <row r="2121" spans="1:7">
      <c r="A2121" t="s">
        <v>3154</v>
      </c>
      <c r="B2121" t="s">
        <v>3155</v>
      </c>
      <c r="C2121" t="s">
        <v>3156</v>
      </c>
      <c r="D2121" s="10">
        <v>40353</v>
      </c>
      <c r="E2121">
        <v>88.1</v>
      </c>
      <c r="F2121" t="str">
        <f t="shared" si="66"/>
        <v>četvrtak</v>
      </c>
      <c r="G2121" t="str">
        <f t="shared" si="67"/>
        <v/>
      </c>
    </row>
    <row r="2122" spans="1:7">
      <c r="A2122" t="s">
        <v>2584</v>
      </c>
      <c r="B2122" t="s">
        <v>19</v>
      </c>
      <c r="C2122" t="s">
        <v>20</v>
      </c>
      <c r="D2122" s="10">
        <v>40353</v>
      </c>
      <c r="E2122">
        <v>89.43</v>
      </c>
      <c r="F2122" t="str">
        <f t="shared" si="66"/>
        <v>četvrtak</v>
      </c>
      <c r="G2122" t="str">
        <f t="shared" si="67"/>
        <v/>
      </c>
    </row>
    <row r="2123" spans="1:7">
      <c r="A2123" t="s">
        <v>3161</v>
      </c>
      <c r="B2123" t="s">
        <v>3152</v>
      </c>
      <c r="C2123" t="s">
        <v>3153</v>
      </c>
      <c r="D2123" s="10">
        <v>40353</v>
      </c>
      <c r="E2123">
        <v>89.92</v>
      </c>
      <c r="F2123" t="str">
        <f t="shared" si="66"/>
        <v>četvrtak</v>
      </c>
      <c r="G2123" t="str">
        <f t="shared" si="67"/>
        <v/>
      </c>
    </row>
    <row r="2124" spans="1:7">
      <c r="A2124" t="s">
        <v>995</v>
      </c>
      <c r="B2124" t="s">
        <v>257</v>
      </c>
      <c r="C2124" t="s">
        <v>258</v>
      </c>
      <c r="D2124" s="10">
        <v>40353</v>
      </c>
      <c r="E2124">
        <v>92.48</v>
      </c>
      <c r="F2124" t="str">
        <f t="shared" si="66"/>
        <v>četvrtak</v>
      </c>
      <c r="G2124" t="str">
        <f t="shared" si="67"/>
        <v/>
      </c>
    </row>
    <row r="2125" spans="1:7">
      <c r="A2125" t="s">
        <v>985</v>
      </c>
      <c r="B2125" t="s">
        <v>184</v>
      </c>
      <c r="C2125" t="s">
        <v>185</v>
      </c>
      <c r="D2125" s="10">
        <v>40353</v>
      </c>
      <c r="E2125">
        <v>92.68</v>
      </c>
      <c r="F2125" t="str">
        <f t="shared" si="66"/>
        <v>četvrtak</v>
      </c>
      <c r="G2125" t="str">
        <f t="shared" si="67"/>
        <v/>
      </c>
    </row>
    <row r="2126" spans="1:7">
      <c r="A2126" t="s">
        <v>3163</v>
      </c>
      <c r="B2126" t="s">
        <v>2862</v>
      </c>
      <c r="C2126" t="s">
        <v>2863</v>
      </c>
      <c r="D2126" s="10">
        <v>40353</v>
      </c>
      <c r="E2126">
        <v>96.75</v>
      </c>
      <c r="F2126" t="str">
        <f t="shared" si="66"/>
        <v>četvrtak</v>
      </c>
      <c r="G2126" t="str">
        <f t="shared" si="67"/>
        <v/>
      </c>
    </row>
    <row r="2127" spans="1:7">
      <c r="A2127" t="s">
        <v>3151</v>
      </c>
      <c r="B2127" t="s">
        <v>3152</v>
      </c>
      <c r="C2127" t="s">
        <v>3153</v>
      </c>
      <c r="D2127" s="10">
        <v>40353</v>
      </c>
      <c r="E2127">
        <v>101.3</v>
      </c>
      <c r="F2127" t="str">
        <f t="shared" si="66"/>
        <v>četvrtak</v>
      </c>
      <c r="G2127" t="str">
        <f t="shared" si="67"/>
        <v/>
      </c>
    </row>
    <row r="2128" spans="1:7">
      <c r="A2128" t="s">
        <v>3942</v>
      </c>
      <c r="B2128" t="s">
        <v>1195</v>
      </c>
      <c r="C2128" t="s">
        <v>1196</v>
      </c>
      <c r="D2128" s="10">
        <v>40353</v>
      </c>
      <c r="E2128">
        <v>111.47</v>
      </c>
      <c r="F2128" t="str">
        <f t="shared" si="66"/>
        <v>četvrtak</v>
      </c>
      <c r="G2128" t="str">
        <f t="shared" si="67"/>
        <v/>
      </c>
    </row>
    <row r="2129" spans="1:7">
      <c r="A2129" t="s">
        <v>988</v>
      </c>
      <c r="B2129" t="s">
        <v>989</v>
      </c>
      <c r="C2129" t="s">
        <v>990</v>
      </c>
      <c r="D2129" s="10">
        <v>40353</v>
      </c>
      <c r="E2129">
        <v>111.95</v>
      </c>
      <c r="F2129" t="str">
        <f t="shared" si="66"/>
        <v>četvrtak</v>
      </c>
      <c r="G2129" t="str">
        <f t="shared" si="67"/>
        <v/>
      </c>
    </row>
    <row r="2130" spans="1:7">
      <c r="A2130" t="s">
        <v>3951</v>
      </c>
      <c r="B2130" t="s">
        <v>1019</v>
      </c>
      <c r="C2130" t="s">
        <v>1020</v>
      </c>
      <c r="D2130" s="10">
        <v>40353</v>
      </c>
      <c r="E2130">
        <v>116.1</v>
      </c>
      <c r="F2130" t="str">
        <f t="shared" si="66"/>
        <v>četvrtak</v>
      </c>
      <c r="G2130" t="str">
        <f t="shared" si="67"/>
        <v/>
      </c>
    </row>
    <row r="2131" spans="1:7">
      <c r="A2131" t="s">
        <v>3498</v>
      </c>
      <c r="B2131" t="s">
        <v>46</v>
      </c>
      <c r="C2131" t="s">
        <v>47</v>
      </c>
      <c r="D2131" s="10">
        <v>40353</v>
      </c>
      <c r="E2131">
        <v>123.8</v>
      </c>
      <c r="F2131" t="str">
        <f t="shared" si="66"/>
        <v>četvrtak</v>
      </c>
      <c r="G2131" t="str">
        <f t="shared" si="67"/>
        <v/>
      </c>
    </row>
    <row r="2132" spans="1:7">
      <c r="A2132" t="s">
        <v>3700</v>
      </c>
      <c r="B2132" t="s">
        <v>3701</v>
      </c>
      <c r="C2132" t="s">
        <v>3702</v>
      </c>
      <c r="D2132" s="10">
        <v>40353</v>
      </c>
      <c r="E2132">
        <v>134.41</v>
      </c>
      <c r="F2132" t="str">
        <f t="shared" si="66"/>
        <v>četvrtak</v>
      </c>
      <c r="G2132" t="str">
        <f t="shared" si="67"/>
        <v/>
      </c>
    </row>
    <row r="2133" spans="1:7">
      <c r="A2133" t="s">
        <v>3945</v>
      </c>
      <c r="B2133" t="s">
        <v>1366</v>
      </c>
      <c r="C2133" t="s">
        <v>1367</v>
      </c>
      <c r="D2133" s="10">
        <v>40353</v>
      </c>
      <c r="E2133">
        <v>137.56</v>
      </c>
      <c r="F2133" t="str">
        <f t="shared" si="66"/>
        <v>četvrtak</v>
      </c>
      <c r="G2133" t="str">
        <f t="shared" si="67"/>
        <v/>
      </c>
    </row>
    <row r="2134" spans="1:7">
      <c r="A2134" t="s">
        <v>997</v>
      </c>
      <c r="B2134" t="s">
        <v>19</v>
      </c>
      <c r="C2134" t="s">
        <v>20</v>
      </c>
      <c r="D2134" s="10">
        <v>40353</v>
      </c>
      <c r="E2134">
        <v>146.34</v>
      </c>
      <c r="F2134" t="str">
        <f t="shared" si="66"/>
        <v>četvrtak</v>
      </c>
      <c r="G2134" t="str">
        <f t="shared" si="67"/>
        <v/>
      </c>
    </row>
    <row r="2135" spans="1:7">
      <c r="A2135" t="s">
        <v>998</v>
      </c>
      <c r="B2135" t="s">
        <v>19</v>
      </c>
      <c r="C2135" t="s">
        <v>20</v>
      </c>
      <c r="D2135" s="10">
        <v>40353</v>
      </c>
      <c r="E2135">
        <v>157.72</v>
      </c>
      <c r="F2135" t="str">
        <f t="shared" si="66"/>
        <v>četvrtak</v>
      </c>
      <c r="G2135" t="str">
        <f t="shared" si="67"/>
        <v/>
      </c>
    </row>
    <row r="2136" spans="1:7">
      <c r="A2136" t="s">
        <v>3691</v>
      </c>
      <c r="B2136" t="s">
        <v>3692</v>
      </c>
      <c r="C2136" t="s">
        <v>3693</v>
      </c>
      <c r="D2136" s="10">
        <v>40353</v>
      </c>
      <c r="E2136">
        <v>164.82</v>
      </c>
      <c r="F2136" t="str">
        <f t="shared" si="66"/>
        <v>četvrtak</v>
      </c>
      <c r="G2136" t="str">
        <f t="shared" si="67"/>
        <v/>
      </c>
    </row>
    <row r="2137" spans="1:7">
      <c r="A2137" t="s">
        <v>979</v>
      </c>
      <c r="B2137" t="s">
        <v>980</v>
      </c>
      <c r="C2137" t="s">
        <v>981</v>
      </c>
      <c r="D2137" s="10">
        <v>40353</v>
      </c>
      <c r="E2137">
        <v>165.85</v>
      </c>
      <c r="F2137" t="str">
        <f t="shared" si="66"/>
        <v>četvrtak</v>
      </c>
      <c r="G2137" t="str">
        <f t="shared" si="67"/>
        <v/>
      </c>
    </row>
    <row r="2138" spans="1:7">
      <c r="A2138" t="s">
        <v>999</v>
      </c>
      <c r="B2138" t="s">
        <v>521</v>
      </c>
      <c r="C2138" t="s">
        <v>522</v>
      </c>
      <c r="D2138" s="10">
        <v>40353</v>
      </c>
      <c r="E2138">
        <v>174.64</v>
      </c>
      <c r="F2138" t="str">
        <f t="shared" si="66"/>
        <v>četvrtak</v>
      </c>
      <c r="G2138" t="str">
        <f t="shared" si="67"/>
        <v/>
      </c>
    </row>
    <row r="2139" spans="1:7">
      <c r="A2139" t="s">
        <v>982</v>
      </c>
      <c r="B2139" t="s">
        <v>138</v>
      </c>
      <c r="C2139" t="s">
        <v>139</v>
      </c>
      <c r="D2139" s="10">
        <v>40353</v>
      </c>
      <c r="E2139">
        <v>176.99</v>
      </c>
      <c r="F2139" t="str">
        <f t="shared" si="66"/>
        <v>četvrtak</v>
      </c>
      <c r="G2139" t="str">
        <f t="shared" si="67"/>
        <v/>
      </c>
    </row>
    <row r="2140" spans="1:7">
      <c r="A2140" t="s">
        <v>2581</v>
      </c>
      <c r="B2140" t="s">
        <v>1974</v>
      </c>
      <c r="C2140" t="s">
        <v>1975</v>
      </c>
      <c r="D2140" s="10">
        <v>40353</v>
      </c>
      <c r="E2140">
        <v>187.05</v>
      </c>
      <c r="F2140" t="str">
        <f t="shared" si="66"/>
        <v>četvrtak</v>
      </c>
      <c r="G2140" t="str">
        <f t="shared" si="67"/>
        <v/>
      </c>
    </row>
    <row r="2141" spans="1:7">
      <c r="A2141" t="s">
        <v>3943</v>
      </c>
      <c r="B2141" t="s">
        <v>1195</v>
      </c>
      <c r="C2141" t="s">
        <v>1196</v>
      </c>
      <c r="D2141" s="10">
        <v>40353</v>
      </c>
      <c r="E2141">
        <v>188.77</v>
      </c>
      <c r="F2141" t="str">
        <f t="shared" si="66"/>
        <v>četvrtak</v>
      </c>
      <c r="G2141" t="str">
        <f t="shared" si="67"/>
        <v/>
      </c>
    </row>
    <row r="2142" spans="1:7">
      <c r="A2142" t="s">
        <v>3941</v>
      </c>
      <c r="B2142" t="s">
        <v>1366</v>
      </c>
      <c r="C2142" t="s">
        <v>1367</v>
      </c>
      <c r="D2142" s="10">
        <v>40353</v>
      </c>
      <c r="E2142">
        <v>198.44</v>
      </c>
      <c r="F2142" t="str">
        <f t="shared" si="66"/>
        <v>četvrtak</v>
      </c>
      <c r="G2142" t="str">
        <f t="shared" si="67"/>
        <v/>
      </c>
    </row>
    <row r="2143" spans="1:7">
      <c r="A2143" t="s">
        <v>1578</v>
      </c>
      <c r="B2143" t="s">
        <v>19</v>
      </c>
      <c r="C2143" t="s">
        <v>20</v>
      </c>
      <c r="D2143" s="10">
        <v>40353</v>
      </c>
      <c r="E2143">
        <v>203.42</v>
      </c>
      <c r="F2143" t="str">
        <f t="shared" si="66"/>
        <v>četvrtak</v>
      </c>
      <c r="G2143" t="str">
        <f t="shared" si="67"/>
        <v/>
      </c>
    </row>
    <row r="2144" spans="1:7">
      <c r="A2144" t="s">
        <v>2574</v>
      </c>
      <c r="B2144" t="s">
        <v>2575</v>
      </c>
      <c r="C2144" t="s">
        <v>2576</v>
      </c>
      <c r="D2144" s="10">
        <v>40353</v>
      </c>
      <c r="E2144">
        <v>204.88</v>
      </c>
      <c r="F2144" t="str">
        <f t="shared" si="66"/>
        <v>četvrtak</v>
      </c>
      <c r="G2144" t="str">
        <f t="shared" si="67"/>
        <v/>
      </c>
    </row>
    <row r="2145" spans="1:7">
      <c r="A2145" t="s">
        <v>992</v>
      </c>
      <c r="B2145" t="s">
        <v>993</v>
      </c>
      <c r="C2145" t="s">
        <v>994</v>
      </c>
      <c r="D2145" s="10">
        <v>40353</v>
      </c>
      <c r="E2145">
        <v>209.4</v>
      </c>
      <c r="F2145" t="str">
        <f t="shared" si="66"/>
        <v>četvrtak</v>
      </c>
      <c r="G2145" t="str">
        <f t="shared" si="67"/>
        <v/>
      </c>
    </row>
    <row r="2146" spans="1:7">
      <c r="A2146" t="s">
        <v>3707</v>
      </c>
      <c r="B2146" t="s">
        <v>3673</v>
      </c>
      <c r="C2146" t="s">
        <v>3674</v>
      </c>
      <c r="D2146" s="10">
        <v>40353</v>
      </c>
      <c r="E2146">
        <v>216.83</v>
      </c>
      <c r="F2146" t="str">
        <f t="shared" si="66"/>
        <v>četvrtak</v>
      </c>
      <c r="G2146" t="str">
        <f t="shared" si="67"/>
        <v/>
      </c>
    </row>
    <row r="2147" spans="1:7">
      <c r="A2147" t="s">
        <v>1580</v>
      </c>
      <c r="B2147" t="s">
        <v>1461</v>
      </c>
      <c r="C2147" t="s">
        <v>1462</v>
      </c>
      <c r="D2147" s="10">
        <v>40353</v>
      </c>
      <c r="E2147">
        <v>225.52</v>
      </c>
      <c r="F2147" t="str">
        <f t="shared" si="66"/>
        <v>četvrtak</v>
      </c>
      <c r="G2147" t="str">
        <f t="shared" si="67"/>
        <v/>
      </c>
    </row>
    <row r="2148" spans="1:7">
      <c r="A2148" t="s">
        <v>2582</v>
      </c>
      <c r="B2148" t="s">
        <v>1974</v>
      </c>
      <c r="C2148" t="s">
        <v>1975</v>
      </c>
      <c r="D2148" s="10">
        <v>40353</v>
      </c>
      <c r="E2148">
        <v>227.4</v>
      </c>
      <c r="F2148" t="str">
        <f t="shared" si="66"/>
        <v>četvrtak</v>
      </c>
      <c r="G2148" t="str">
        <f t="shared" si="67"/>
        <v/>
      </c>
    </row>
    <row r="2149" spans="1:7">
      <c r="A2149" t="s">
        <v>2573</v>
      </c>
      <c r="B2149" t="s">
        <v>2004</v>
      </c>
      <c r="C2149" t="s">
        <v>2005</v>
      </c>
      <c r="D2149" s="10">
        <v>40353</v>
      </c>
      <c r="E2149">
        <v>240.49</v>
      </c>
      <c r="F2149" t="str">
        <f t="shared" si="66"/>
        <v>četvrtak</v>
      </c>
      <c r="G2149" t="str">
        <f t="shared" si="67"/>
        <v/>
      </c>
    </row>
    <row r="2150" spans="1:7">
      <c r="A2150" t="s">
        <v>1002</v>
      </c>
      <c r="B2150" t="s">
        <v>108</v>
      </c>
      <c r="C2150" t="s">
        <v>109</v>
      </c>
      <c r="D2150" s="10">
        <v>40353</v>
      </c>
      <c r="E2150">
        <v>244.49</v>
      </c>
      <c r="F2150" t="str">
        <f t="shared" si="66"/>
        <v>četvrtak</v>
      </c>
      <c r="G2150" t="str">
        <f t="shared" si="67"/>
        <v/>
      </c>
    </row>
    <row r="2151" spans="1:7">
      <c r="A2151" t="s">
        <v>3953</v>
      </c>
      <c r="B2151" t="s">
        <v>3754</v>
      </c>
      <c r="C2151" t="s">
        <v>3755</v>
      </c>
      <c r="D2151" s="10">
        <v>40353</v>
      </c>
      <c r="E2151">
        <v>280.23</v>
      </c>
      <c r="F2151" t="str">
        <f t="shared" si="66"/>
        <v>četvrtak</v>
      </c>
      <c r="G2151" t="str">
        <f t="shared" si="67"/>
        <v/>
      </c>
    </row>
    <row r="2152" spans="1:7">
      <c r="A2152" t="s">
        <v>3950</v>
      </c>
      <c r="B2152" t="s">
        <v>3792</v>
      </c>
      <c r="C2152" t="s">
        <v>3793</v>
      </c>
      <c r="D2152" s="10">
        <v>40353</v>
      </c>
      <c r="E2152">
        <v>283</v>
      </c>
      <c r="F2152" t="str">
        <f t="shared" si="66"/>
        <v>četvrtak</v>
      </c>
      <c r="G2152" t="str">
        <f t="shared" si="67"/>
        <v/>
      </c>
    </row>
    <row r="2153" spans="1:7">
      <c r="A2153" t="s">
        <v>991</v>
      </c>
      <c r="B2153" t="s">
        <v>386</v>
      </c>
      <c r="C2153" t="s">
        <v>387</v>
      </c>
      <c r="D2153" s="10">
        <v>40353</v>
      </c>
      <c r="E2153">
        <v>295.02</v>
      </c>
      <c r="F2153" t="str">
        <f t="shared" si="66"/>
        <v>četvrtak</v>
      </c>
      <c r="G2153" t="str">
        <f t="shared" si="67"/>
        <v/>
      </c>
    </row>
    <row r="2154" spans="1:7">
      <c r="A2154" t="s">
        <v>1917</v>
      </c>
      <c r="B2154" t="s">
        <v>1648</v>
      </c>
      <c r="C2154" t="s">
        <v>1649</v>
      </c>
      <c r="D2154" s="10">
        <v>40353</v>
      </c>
      <c r="E2154">
        <v>309.76</v>
      </c>
      <c r="F2154" t="str">
        <f t="shared" si="66"/>
        <v>četvrtak</v>
      </c>
      <c r="G2154" t="str">
        <f t="shared" si="67"/>
        <v/>
      </c>
    </row>
    <row r="2155" spans="1:7">
      <c r="A2155" t="s">
        <v>3500</v>
      </c>
      <c r="B2155" t="s">
        <v>3284</v>
      </c>
      <c r="C2155" t="s">
        <v>3285</v>
      </c>
      <c r="D2155" s="10">
        <v>40353</v>
      </c>
      <c r="E2155">
        <v>326.62</v>
      </c>
      <c r="F2155" t="str">
        <f t="shared" si="66"/>
        <v>četvrtak</v>
      </c>
      <c r="G2155" t="str">
        <f t="shared" si="67"/>
        <v/>
      </c>
    </row>
    <row r="2156" spans="1:7">
      <c r="A2156" t="s">
        <v>3157</v>
      </c>
      <c r="B2156" t="s">
        <v>2660</v>
      </c>
      <c r="C2156" t="s">
        <v>2661</v>
      </c>
      <c r="D2156" s="10">
        <v>40353</v>
      </c>
      <c r="E2156">
        <v>338.58</v>
      </c>
      <c r="F2156" t="str">
        <f t="shared" si="66"/>
        <v>četvrtak</v>
      </c>
      <c r="G2156" t="str">
        <f t="shared" si="67"/>
        <v/>
      </c>
    </row>
    <row r="2157" spans="1:7">
      <c r="A2157" t="s">
        <v>2578</v>
      </c>
      <c r="B2157" t="s">
        <v>2004</v>
      </c>
      <c r="C2157" t="s">
        <v>2005</v>
      </c>
      <c r="D2157" s="10">
        <v>40353</v>
      </c>
      <c r="E2157">
        <v>386.44</v>
      </c>
      <c r="F2157" t="str">
        <f t="shared" si="66"/>
        <v>četvrtak</v>
      </c>
      <c r="G2157" t="str">
        <f t="shared" si="67"/>
        <v/>
      </c>
    </row>
    <row r="2158" spans="1:7">
      <c r="A2158" t="s">
        <v>1579</v>
      </c>
      <c r="B2158" t="s">
        <v>1323</v>
      </c>
      <c r="C2158" t="s">
        <v>1324</v>
      </c>
      <c r="D2158" s="10">
        <v>40353</v>
      </c>
      <c r="E2158">
        <v>439.95</v>
      </c>
      <c r="F2158" t="str">
        <f t="shared" si="66"/>
        <v>četvrtak</v>
      </c>
      <c r="G2158" t="str">
        <f t="shared" si="67"/>
        <v/>
      </c>
    </row>
    <row r="2159" spans="1:7">
      <c r="A2159" t="s">
        <v>973</v>
      </c>
      <c r="B2159" t="s">
        <v>526</v>
      </c>
      <c r="C2159" t="s">
        <v>527</v>
      </c>
      <c r="D2159" s="10">
        <v>40353</v>
      </c>
      <c r="E2159">
        <v>464.05</v>
      </c>
      <c r="F2159" t="str">
        <f t="shared" si="66"/>
        <v>četvrtak</v>
      </c>
      <c r="G2159" t="str">
        <f t="shared" si="67"/>
        <v/>
      </c>
    </row>
    <row r="2160" spans="1:7">
      <c r="A2160" t="s">
        <v>3711</v>
      </c>
      <c r="B2160" t="s">
        <v>19</v>
      </c>
      <c r="C2160" t="s">
        <v>20</v>
      </c>
      <c r="D2160" s="10">
        <v>40353</v>
      </c>
      <c r="E2160">
        <v>466.24</v>
      </c>
      <c r="F2160" t="str">
        <f t="shared" si="66"/>
        <v>četvrtak</v>
      </c>
      <c r="G2160" t="str">
        <f t="shared" si="67"/>
        <v/>
      </c>
    </row>
    <row r="2161" spans="1:7">
      <c r="A2161" t="s">
        <v>972</v>
      </c>
      <c r="B2161" t="s">
        <v>19</v>
      </c>
      <c r="C2161" t="s">
        <v>20</v>
      </c>
      <c r="D2161" s="10">
        <v>40353</v>
      </c>
      <c r="E2161">
        <v>487.81</v>
      </c>
      <c r="F2161" t="str">
        <f t="shared" si="66"/>
        <v>četvrtak</v>
      </c>
      <c r="G2161" t="str">
        <f t="shared" si="67"/>
        <v/>
      </c>
    </row>
    <row r="2162" spans="1:7">
      <c r="A2162" t="s">
        <v>3944</v>
      </c>
      <c r="B2162" t="s">
        <v>1195</v>
      </c>
      <c r="C2162" t="s">
        <v>1196</v>
      </c>
      <c r="D2162" s="10">
        <v>40353</v>
      </c>
      <c r="E2162">
        <v>533.41</v>
      </c>
      <c r="F2162" t="str">
        <f t="shared" si="66"/>
        <v>četvrtak</v>
      </c>
      <c r="G2162" t="str">
        <f t="shared" si="67"/>
        <v/>
      </c>
    </row>
    <row r="2163" spans="1:7">
      <c r="A2163" t="s">
        <v>2583</v>
      </c>
      <c r="B2163" t="s">
        <v>1995</v>
      </c>
      <c r="C2163" t="s">
        <v>1996</v>
      </c>
      <c r="D2163" s="10">
        <v>40353</v>
      </c>
      <c r="E2163">
        <v>545.26</v>
      </c>
      <c r="F2163" t="str">
        <f t="shared" si="66"/>
        <v>četvrtak</v>
      </c>
      <c r="G2163" t="str">
        <f t="shared" si="67"/>
        <v/>
      </c>
    </row>
    <row r="2164" spans="1:7">
      <c r="A2164" t="s">
        <v>3952</v>
      </c>
      <c r="B2164" t="s">
        <v>1366</v>
      </c>
      <c r="C2164" t="s">
        <v>1367</v>
      </c>
      <c r="D2164" s="10">
        <v>40353</v>
      </c>
      <c r="E2164">
        <v>571.46</v>
      </c>
      <c r="F2164" t="str">
        <f t="shared" si="66"/>
        <v>četvrtak</v>
      </c>
      <c r="G2164" t="str">
        <f t="shared" si="67"/>
        <v/>
      </c>
    </row>
    <row r="2165" spans="1:7">
      <c r="A2165" t="s">
        <v>987</v>
      </c>
      <c r="B2165" t="s">
        <v>753</v>
      </c>
      <c r="C2165" t="s">
        <v>754</v>
      </c>
      <c r="D2165" s="10">
        <v>40353</v>
      </c>
      <c r="E2165">
        <v>581.29999999999995</v>
      </c>
      <c r="F2165" t="str">
        <f t="shared" si="66"/>
        <v>četvrtak</v>
      </c>
      <c r="G2165" t="str">
        <f t="shared" si="67"/>
        <v/>
      </c>
    </row>
    <row r="2166" spans="1:7">
      <c r="A2166" t="s">
        <v>3159</v>
      </c>
      <c r="B2166" t="s">
        <v>2638</v>
      </c>
      <c r="C2166" t="s">
        <v>2639</v>
      </c>
      <c r="D2166" s="10">
        <v>40353</v>
      </c>
      <c r="E2166">
        <v>589.07000000000005</v>
      </c>
      <c r="F2166" t="str">
        <f t="shared" si="66"/>
        <v>četvrtak</v>
      </c>
      <c r="G2166" t="str">
        <f t="shared" si="67"/>
        <v/>
      </c>
    </row>
    <row r="2167" spans="1:7">
      <c r="A2167" t="s">
        <v>1919</v>
      </c>
      <c r="B2167" t="s">
        <v>170</v>
      </c>
      <c r="C2167" t="s">
        <v>20</v>
      </c>
      <c r="D2167" s="10">
        <v>40353</v>
      </c>
      <c r="E2167">
        <v>642.44000000000005</v>
      </c>
      <c r="F2167" t="str">
        <f t="shared" si="66"/>
        <v>četvrtak</v>
      </c>
      <c r="G2167" t="str">
        <f t="shared" si="67"/>
        <v/>
      </c>
    </row>
    <row r="2168" spans="1:7">
      <c r="A2168" t="s">
        <v>3495</v>
      </c>
      <c r="B2168" t="s">
        <v>3496</v>
      </c>
      <c r="C2168" t="s">
        <v>3497</v>
      </c>
      <c r="D2168" s="10">
        <v>40353</v>
      </c>
      <c r="E2168">
        <v>715.45</v>
      </c>
      <c r="F2168" t="str">
        <f t="shared" si="66"/>
        <v>četvrtak</v>
      </c>
      <c r="G2168" t="str">
        <f t="shared" si="67"/>
        <v/>
      </c>
    </row>
    <row r="2169" spans="1:7">
      <c r="A2169" t="s">
        <v>3937</v>
      </c>
      <c r="B2169" t="s">
        <v>1019</v>
      </c>
      <c r="C2169" t="s">
        <v>1020</v>
      </c>
      <c r="D2169" s="10">
        <v>40353</v>
      </c>
      <c r="E2169">
        <v>716.05</v>
      </c>
      <c r="F2169" t="str">
        <f t="shared" si="66"/>
        <v>četvrtak</v>
      </c>
      <c r="G2169" t="str">
        <f t="shared" si="67"/>
        <v/>
      </c>
    </row>
    <row r="2170" spans="1:7">
      <c r="A2170" t="s">
        <v>974</v>
      </c>
      <c r="B2170" t="s">
        <v>62</v>
      </c>
      <c r="C2170" t="s">
        <v>63</v>
      </c>
      <c r="D2170" s="10">
        <v>40353</v>
      </c>
      <c r="E2170">
        <v>801.22</v>
      </c>
      <c r="F2170" t="str">
        <f t="shared" si="66"/>
        <v>četvrtak</v>
      </c>
      <c r="G2170" t="str">
        <f t="shared" si="67"/>
        <v/>
      </c>
    </row>
    <row r="2171" spans="1:7">
      <c r="A2171" t="s">
        <v>978</v>
      </c>
      <c r="B2171" t="s">
        <v>43</v>
      </c>
      <c r="C2171" t="s">
        <v>44</v>
      </c>
      <c r="D2171" s="10">
        <v>40353</v>
      </c>
      <c r="E2171">
        <v>950.4</v>
      </c>
      <c r="F2171" t="str">
        <f t="shared" si="66"/>
        <v>četvrtak</v>
      </c>
      <c r="G2171" t="str">
        <f t="shared" si="67"/>
        <v/>
      </c>
    </row>
    <row r="2172" spans="1:7">
      <c r="A2172" t="s">
        <v>3949</v>
      </c>
      <c r="B2172" t="s">
        <v>1022</v>
      </c>
      <c r="C2172" t="s">
        <v>1023</v>
      </c>
      <c r="D2172" s="10">
        <v>40353</v>
      </c>
      <c r="E2172" s="11">
        <v>1472.09</v>
      </c>
      <c r="F2172" t="str">
        <f t="shared" si="66"/>
        <v>četvrtak</v>
      </c>
      <c r="G2172" t="str">
        <f t="shared" si="67"/>
        <v/>
      </c>
    </row>
    <row r="2173" spans="1:7">
      <c r="A2173" t="s">
        <v>3696</v>
      </c>
      <c r="B2173" t="s">
        <v>3697</v>
      </c>
      <c r="C2173" t="s">
        <v>3698</v>
      </c>
      <c r="D2173" s="10">
        <v>40353</v>
      </c>
      <c r="E2173" s="11">
        <v>1589.98</v>
      </c>
      <c r="F2173" t="str">
        <f t="shared" si="66"/>
        <v>četvrtak</v>
      </c>
      <c r="G2173" t="str">
        <f t="shared" si="67"/>
        <v/>
      </c>
    </row>
    <row r="2174" spans="1:7">
      <c r="A2174" t="s">
        <v>3947</v>
      </c>
      <c r="B2174" t="s">
        <v>1022</v>
      </c>
      <c r="C2174" t="s">
        <v>1023</v>
      </c>
      <c r="D2174" s="10">
        <v>40353</v>
      </c>
      <c r="E2174" s="11">
        <v>1969.98</v>
      </c>
      <c r="F2174" t="str">
        <f t="shared" si="66"/>
        <v>četvrtak</v>
      </c>
      <c r="G2174" t="str">
        <f t="shared" si="67"/>
        <v/>
      </c>
    </row>
    <row r="2175" spans="1:7">
      <c r="A2175" t="s">
        <v>3935</v>
      </c>
      <c r="B2175" t="s">
        <v>1022</v>
      </c>
      <c r="C2175" t="s">
        <v>1023</v>
      </c>
      <c r="D2175" s="10">
        <v>40353</v>
      </c>
      <c r="E2175" s="11">
        <v>2329.86</v>
      </c>
      <c r="F2175" t="str">
        <f t="shared" si="66"/>
        <v>četvrtak</v>
      </c>
      <c r="G2175" t="str">
        <f t="shared" si="67"/>
        <v/>
      </c>
    </row>
    <row r="2176" spans="1:7">
      <c r="A2176" t="s">
        <v>3948</v>
      </c>
      <c r="B2176" t="s">
        <v>1022</v>
      </c>
      <c r="C2176" t="s">
        <v>1023</v>
      </c>
      <c r="D2176" s="10">
        <v>40353</v>
      </c>
      <c r="E2176" s="11">
        <v>3104.36</v>
      </c>
      <c r="F2176" t="str">
        <f t="shared" si="66"/>
        <v>četvrtak</v>
      </c>
      <c r="G2176" t="str">
        <f t="shared" si="67"/>
        <v/>
      </c>
    </row>
    <row r="2177" spans="1:7">
      <c r="A2177" t="s">
        <v>3936</v>
      </c>
      <c r="B2177" t="s">
        <v>1022</v>
      </c>
      <c r="C2177" t="s">
        <v>1023</v>
      </c>
      <c r="D2177" s="10">
        <v>40353</v>
      </c>
      <c r="E2177" s="11">
        <v>4309.54</v>
      </c>
      <c r="F2177" t="str">
        <f t="shared" si="66"/>
        <v>četvrtak</v>
      </c>
      <c r="G2177" t="str">
        <f t="shared" si="67"/>
        <v/>
      </c>
    </row>
    <row r="2178" spans="1:7">
      <c r="A2178" t="s">
        <v>1909</v>
      </c>
      <c r="B2178" t="s">
        <v>1910</v>
      </c>
      <c r="C2178" t="s">
        <v>1911</v>
      </c>
      <c r="D2178" s="10">
        <v>40355</v>
      </c>
      <c r="E2178">
        <v>0</v>
      </c>
      <c r="F2178" t="str">
        <f t="shared" ref="F2178:F2241" si="68">TEXT(D2178,"dddd")</f>
        <v>subota</v>
      </c>
      <c r="G2178" t="str">
        <f t="shared" si="67"/>
        <v/>
      </c>
    </row>
    <row r="2179" spans="1:7">
      <c r="A2179" t="s">
        <v>1007</v>
      </c>
      <c r="B2179" t="s">
        <v>19</v>
      </c>
      <c r="C2179" t="s">
        <v>20</v>
      </c>
      <c r="D2179" s="10">
        <v>40355</v>
      </c>
      <c r="E2179">
        <v>37.4</v>
      </c>
      <c r="F2179" t="str">
        <f t="shared" si="68"/>
        <v>subota</v>
      </c>
      <c r="G2179" t="str">
        <f t="shared" si="67"/>
        <v/>
      </c>
    </row>
    <row r="2180" spans="1:7">
      <c r="A2180" t="s">
        <v>1004</v>
      </c>
      <c r="B2180" t="s">
        <v>46</v>
      </c>
      <c r="C2180" t="s">
        <v>47</v>
      </c>
      <c r="D2180" s="10">
        <v>40355</v>
      </c>
      <c r="E2180">
        <v>41.95</v>
      </c>
      <c r="F2180" t="str">
        <f t="shared" si="68"/>
        <v>subota</v>
      </c>
      <c r="G2180" t="str">
        <f t="shared" ref="G2180:G2243" si="69">IF(C2179&amp;D2179&amp;E2179=C2180&amp;D2180&amp;E2180,"Duplikat",IF(C2180&amp;D2180&amp;E2180=C2181&amp;D2181&amp;E2181,"Duplikat",""))</f>
        <v/>
      </c>
    </row>
    <row r="2181" spans="1:7">
      <c r="A2181" t="s">
        <v>3164</v>
      </c>
      <c r="B2181" t="s">
        <v>2884</v>
      </c>
      <c r="C2181" t="s">
        <v>2885</v>
      </c>
      <c r="D2181" s="10">
        <v>40355</v>
      </c>
      <c r="E2181">
        <v>44.72</v>
      </c>
      <c r="F2181" t="str">
        <f t="shared" si="68"/>
        <v>subota</v>
      </c>
      <c r="G2181" t="str">
        <f t="shared" si="69"/>
        <v/>
      </c>
    </row>
    <row r="2182" spans="1:7">
      <c r="A2182" t="s">
        <v>3713</v>
      </c>
      <c r="B2182" t="s">
        <v>19</v>
      </c>
      <c r="C2182" t="s">
        <v>20</v>
      </c>
      <c r="D2182" s="10">
        <v>40355</v>
      </c>
      <c r="E2182">
        <v>44.72</v>
      </c>
      <c r="F2182" t="str">
        <f t="shared" si="68"/>
        <v>subota</v>
      </c>
      <c r="G2182" t="str">
        <f t="shared" si="69"/>
        <v>Duplikat</v>
      </c>
    </row>
    <row r="2183" spans="1:7">
      <c r="A2183" t="s">
        <v>3714</v>
      </c>
      <c r="B2183" t="s">
        <v>19</v>
      </c>
      <c r="C2183" t="s">
        <v>20</v>
      </c>
      <c r="D2183" s="10">
        <v>40355</v>
      </c>
      <c r="E2183">
        <v>44.72</v>
      </c>
      <c r="F2183" t="str">
        <f t="shared" si="68"/>
        <v>subota</v>
      </c>
      <c r="G2183" t="str">
        <f t="shared" si="69"/>
        <v>Duplikat</v>
      </c>
    </row>
    <row r="2184" spans="1:7">
      <c r="A2184" t="s">
        <v>3504</v>
      </c>
      <c r="B2184" t="s">
        <v>46</v>
      </c>
      <c r="C2184" t="s">
        <v>47</v>
      </c>
      <c r="D2184" s="10">
        <v>40355</v>
      </c>
      <c r="E2184">
        <v>55.75</v>
      </c>
      <c r="F2184" t="str">
        <f t="shared" si="68"/>
        <v>subota</v>
      </c>
      <c r="G2184" t="str">
        <f t="shared" si="69"/>
        <v/>
      </c>
    </row>
    <row r="2185" spans="1:7">
      <c r="A2185" t="s">
        <v>1582</v>
      </c>
      <c r="B2185" t="s">
        <v>1583</v>
      </c>
      <c r="C2185" t="s">
        <v>1584</v>
      </c>
      <c r="D2185" s="10">
        <v>40355</v>
      </c>
      <c r="E2185">
        <v>64.31</v>
      </c>
      <c r="F2185" t="str">
        <f t="shared" si="68"/>
        <v>subota</v>
      </c>
      <c r="G2185" t="str">
        <f t="shared" si="69"/>
        <v/>
      </c>
    </row>
    <row r="2186" spans="1:7">
      <c r="A2186" t="s">
        <v>1922</v>
      </c>
      <c r="B2186" t="s">
        <v>1651</v>
      </c>
      <c r="C2186" t="s">
        <v>1652</v>
      </c>
      <c r="D2186" s="10">
        <v>40355</v>
      </c>
      <c r="E2186">
        <v>69.52</v>
      </c>
      <c r="F2186" t="str">
        <f t="shared" si="68"/>
        <v>subota</v>
      </c>
      <c r="G2186" t="str">
        <f t="shared" si="69"/>
        <v/>
      </c>
    </row>
    <row r="2187" spans="1:7">
      <c r="A2187" t="s">
        <v>1003</v>
      </c>
      <c r="B2187" t="s">
        <v>19</v>
      </c>
      <c r="C2187" t="s">
        <v>20</v>
      </c>
      <c r="D2187" s="10">
        <v>40355</v>
      </c>
      <c r="E2187">
        <v>117.89</v>
      </c>
      <c r="F2187" t="str">
        <f t="shared" si="68"/>
        <v>subota</v>
      </c>
      <c r="G2187" t="str">
        <f t="shared" si="69"/>
        <v/>
      </c>
    </row>
    <row r="2188" spans="1:7">
      <c r="A2188" t="s">
        <v>1921</v>
      </c>
      <c r="B2188" t="s">
        <v>1878</v>
      </c>
      <c r="C2188" t="s">
        <v>1879</v>
      </c>
      <c r="D2188" s="10">
        <v>40355</v>
      </c>
      <c r="E2188">
        <v>209.74</v>
      </c>
      <c r="F2188" t="str">
        <f t="shared" si="68"/>
        <v>subota</v>
      </c>
      <c r="G2188" t="str">
        <f t="shared" si="69"/>
        <v/>
      </c>
    </row>
    <row r="2189" spans="1:7">
      <c r="A2189" t="s">
        <v>3712</v>
      </c>
      <c r="B2189" t="s">
        <v>19</v>
      </c>
      <c r="C2189" t="s">
        <v>20</v>
      </c>
      <c r="D2189" s="10">
        <v>40355</v>
      </c>
      <c r="E2189">
        <v>225.41</v>
      </c>
      <c r="F2189" t="str">
        <f t="shared" si="68"/>
        <v>subota</v>
      </c>
      <c r="G2189" t="str">
        <f t="shared" si="69"/>
        <v/>
      </c>
    </row>
    <row r="2190" spans="1:7">
      <c r="A2190" t="s">
        <v>1920</v>
      </c>
      <c r="B2190" t="s">
        <v>1752</v>
      </c>
      <c r="C2190" t="s">
        <v>1753</v>
      </c>
      <c r="D2190" s="10">
        <v>40355</v>
      </c>
      <c r="E2190">
        <v>255.98</v>
      </c>
      <c r="F2190" t="str">
        <f t="shared" si="68"/>
        <v>subota</v>
      </c>
      <c r="G2190" t="str">
        <f t="shared" si="69"/>
        <v/>
      </c>
    </row>
    <row r="2191" spans="1:7">
      <c r="A2191" t="s">
        <v>1926</v>
      </c>
      <c r="B2191" t="s">
        <v>1785</v>
      </c>
      <c r="C2191" t="s">
        <v>1786</v>
      </c>
      <c r="D2191" s="10">
        <v>40355</v>
      </c>
      <c r="E2191">
        <v>351.06</v>
      </c>
      <c r="F2191" t="str">
        <f t="shared" si="68"/>
        <v>subota</v>
      </c>
      <c r="G2191" t="str">
        <f t="shared" si="69"/>
        <v/>
      </c>
    </row>
    <row r="2192" spans="1:7">
      <c r="A2192" t="s">
        <v>1581</v>
      </c>
      <c r="B2192" t="s">
        <v>19</v>
      </c>
      <c r="C2192" t="s">
        <v>20</v>
      </c>
      <c r="D2192" s="10">
        <v>40355</v>
      </c>
      <c r="E2192">
        <v>385.37</v>
      </c>
      <c r="F2192" t="str">
        <f t="shared" si="68"/>
        <v>subota</v>
      </c>
      <c r="G2192" t="str">
        <f t="shared" si="69"/>
        <v/>
      </c>
    </row>
    <row r="2193" spans="1:7">
      <c r="A2193" t="s">
        <v>2585</v>
      </c>
      <c r="B2193" t="s">
        <v>1988</v>
      </c>
      <c r="C2193" t="s">
        <v>1989</v>
      </c>
      <c r="D2193" s="10">
        <v>40355</v>
      </c>
      <c r="E2193">
        <v>566.83000000000004</v>
      </c>
      <c r="F2193" t="str">
        <f t="shared" si="68"/>
        <v>subota</v>
      </c>
      <c r="G2193" t="str">
        <f t="shared" si="69"/>
        <v/>
      </c>
    </row>
    <row r="2194" spans="1:7">
      <c r="A2194" t="s">
        <v>1923</v>
      </c>
      <c r="B2194" t="s">
        <v>1924</v>
      </c>
      <c r="C2194" t="s">
        <v>1925</v>
      </c>
      <c r="D2194" s="10">
        <v>40355</v>
      </c>
      <c r="E2194">
        <v>647.89</v>
      </c>
      <c r="F2194" t="str">
        <f t="shared" si="68"/>
        <v>subota</v>
      </c>
      <c r="G2194" t="str">
        <f t="shared" si="69"/>
        <v/>
      </c>
    </row>
    <row r="2195" spans="1:7">
      <c r="A2195" t="s">
        <v>1589</v>
      </c>
      <c r="B2195" t="s">
        <v>1418</v>
      </c>
      <c r="C2195" t="s">
        <v>1419</v>
      </c>
      <c r="D2195" s="10">
        <v>40357</v>
      </c>
      <c r="E2195">
        <v>14.76</v>
      </c>
      <c r="F2195" t="str">
        <f t="shared" si="68"/>
        <v>ponedjeljak</v>
      </c>
      <c r="G2195" t="str">
        <f t="shared" si="69"/>
        <v/>
      </c>
    </row>
    <row r="2196" spans="1:7">
      <c r="A2196" t="s">
        <v>1927</v>
      </c>
      <c r="B2196" t="s">
        <v>1869</v>
      </c>
      <c r="C2196" t="s">
        <v>1870</v>
      </c>
      <c r="D2196" s="10">
        <v>40357</v>
      </c>
      <c r="E2196">
        <v>22.14</v>
      </c>
      <c r="F2196" t="str">
        <f t="shared" si="68"/>
        <v>ponedjeljak</v>
      </c>
      <c r="G2196" t="str">
        <f t="shared" si="69"/>
        <v/>
      </c>
    </row>
    <row r="2197" spans="1:7">
      <c r="A2197" t="s">
        <v>3715</v>
      </c>
      <c r="B2197" t="s">
        <v>3716</v>
      </c>
      <c r="C2197" t="s">
        <v>3717</v>
      </c>
      <c r="D2197" s="10">
        <v>40357</v>
      </c>
      <c r="E2197">
        <v>26.03</v>
      </c>
      <c r="F2197" t="str">
        <f t="shared" si="68"/>
        <v>ponedjeljak</v>
      </c>
      <c r="G2197" t="str">
        <f t="shared" si="69"/>
        <v/>
      </c>
    </row>
    <row r="2198" spans="1:7">
      <c r="A2198" t="s">
        <v>2595</v>
      </c>
      <c r="B2198" t="s">
        <v>2221</v>
      </c>
      <c r="C2198" t="s">
        <v>2222</v>
      </c>
      <c r="D2198" s="10">
        <v>40357</v>
      </c>
      <c r="E2198">
        <v>31.3</v>
      </c>
      <c r="F2198" t="str">
        <f t="shared" si="68"/>
        <v>ponedjeljak</v>
      </c>
      <c r="G2198" t="str">
        <f t="shared" si="69"/>
        <v/>
      </c>
    </row>
    <row r="2199" spans="1:7">
      <c r="A2199" t="s">
        <v>3176</v>
      </c>
      <c r="B2199" t="s">
        <v>3107</v>
      </c>
      <c r="C2199" t="s">
        <v>3108</v>
      </c>
      <c r="D2199" s="10">
        <v>40357</v>
      </c>
      <c r="E2199">
        <v>38.46</v>
      </c>
      <c r="F2199" t="str">
        <f t="shared" si="68"/>
        <v>ponedjeljak</v>
      </c>
      <c r="G2199" t="str">
        <f t="shared" si="69"/>
        <v/>
      </c>
    </row>
    <row r="2200" spans="1:7">
      <c r="A2200" t="s">
        <v>3177</v>
      </c>
      <c r="B2200" t="s">
        <v>3178</v>
      </c>
      <c r="C2200" t="s">
        <v>3179</v>
      </c>
      <c r="D2200" s="10">
        <v>40357</v>
      </c>
      <c r="E2200">
        <v>40.98</v>
      </c>
      <c r="F2200" t="str">
        <f t="shared" si="68"/>
        <v>ponedjeljak</v>
      </c>
      <c r="G2200" t="str">
        <f t="shared" si="69"/>
        <v/>
      </c>
    </row>
    <row r="2201" spans="1:7">
      <c r="A2201" t="s">
        <v>1027</v>
      </c>
      <c r="B2201" t="s">
        <v>780</v>
      </c>
      <c r="C2201" t="s">
        <v>781</v>
      </c>
      <c r="D2201" s="10">
        <v>40357</v>
      </c>
      <c r="E2201">
        <v>41.22</v>
      </c>
      <c r="F2201" t="str">
        <f t="shared" si="68"/>
        <v>ponedjeljak</v>
      </c>
      <c r="G2201" t="str">
        <f t="shared" si="69"/>
        <v/>
      </c>
    </row>
    <row r="2202" spans="1:7">
      <c r="A2202" t="s">
        <v>3165</v>
      </c>
      <c r="B2202" t="s">
        <v>3166</v>
      </c>
      <c r="C2202" t="s">
        <v>3167</v>
      </c>
      <c r="D2202" s="10">
        <v>40357</v>
      </c>
      <c r="E2202">
        <v>50.19</v>
      </c>
      <c r="F2202" t="str">
        <f t="shared" si="68"/>
        <v>ponedjeljak</v>
      </c>
      <c r="G2202" t="str">
        <f t="shared" si="69"/>
        <v/>
      </c>
    </row>
    <row r="2203" spans="1:7">
      <c r="A2203" t="s">
        <v>1009</v>
      </c>
      <c r="B2203" t="s">
        <v>753</v>
      </c>
      <c r="C2203" t="s">
        <v>754</v>
      </c>
      <c r="D2203" s="10">
        <v>40357</v>
      </c>
      <c r="E2203">
        <v>52.68</v>
      </c>
      <c r="F2203" t="str">
        <f t="shared" si="68"/>
        <v>ponedjeljak</v>
      </c>
      <c r="G2203" t="str">
        <f t="shared" si="69"/>
        <v/>
      </c>
    </row>
    <row r="2204" spans="1:7">
      <c r="A2204" t="s">
        <v>3170</v>
      </c>
      <c r="B2204" t="s">
        <v>2878</v>
      </c>
      <c r="C2204" t="s">
        <v>2879</v>
      </c>
      <c r="D2204" s="10">
        <v>40357</v>
      </c>
      <c r="E2204">
        <v>57.08</v>
      </c>
      <c r="F2204" t="str">
        <f t="shared" si="68"/>
        <v>ponedjeljak</v>
      </c>
      <c r="G2204" t="str">
        <f t="shared" si="69"/>
        <v/>
      </c>
    </row>
    <row r="2205" spans="1:7">
      <c r="A2205" t="s">
        <v>1928</v>
      </c>
      <c r="B2205" t="s">
        <v>1752</v>
      </c>
      <c r="C2205" t="s">
        <v>1753</v>
      </c>
      <c r="D2205" s="10">
        <v>40357</v>
      </c>
      <c r="E2205">
        <v>60.81</v>
      </c>
      <c r="F2205" t="str">
        <f t="shared" si="68"/>
        <v>ponedjeljak</v>
      </c>
      <c r="G2205" t="str">
        <f t="shared" si="69"/>
        <v/>
      </c>
    </row>
    <row r="2206" spans="1:7">
      <c r="A2206" t="s">
        <v>1026</v>
      </c>
      <c r="B2206" t="s">
        <v>62</v>
      </c>
      <c r="C2206" t="s">
        <v>63</v>
      </c>
      <c r="D2206" s="10">
        <v>40357</v>
      </c>
      <c r="E2206">
        <v>62.16</v>
      </c>
      <c r="F2206" t="str">
        <f t="shared" si="68"/>
        <v>ponedjeljak</v>
      </c>
      <c r="G2206" t="str">
        <f t="shared" si="69"/>
        <v/>
      </c>
    </row>
    <row r="2207" spans="1:7">
      <c r="A2207" t="s">
        <v>1932</v>
      </c>
      <c r="B2207" t="s">
        <v>1933</v>
      </c>
      <c r="C2207" t="s">
        <v>1934</v>
      </c>
      <c r="D2207" s="10">
        <v>40357</v>
      </c>
      <c r="E2207">
        <v>62.91</v>
      </c>
      <c r="F2207" t="str">
        <f t="shared" si="68"/>
        <v>ponedjeljak</v>
      </c>
      <c r="G2207" t="str">
        <f t="shared" si="69"/>
        <v/>
      </c>
    </row>
    <row r="2208" spans="1:7">
      <c r="A2208" t="s">
        <v>1586</v>
      </c>
      <c r="B2208" t="s">
        <v>1587</v>
      </c>
      <c r="C2208" t="s">
        <v>20</v>
      </c>
      <c r="D2208" s="10">
        <v>40357</v>
      </c>
      <c r="E2208">
        <v>67.19</v>
      </c>
      <c r="F2208" t="str">
        <f t="shared" si="68"/>
        <v>ponedjeljak</v>
      </c>
      <c r="G2208" t="str">
        <f t="shared" si="69"/>
        <v/>
      </c>
    </row>
    <row r="2209" spans="1:7">
      <c r="A2209" t="s">
        <v>1010</v>
      </c>
      <c r="B2209" t="s">
        <v>1011</v>
      </c>
      <c r="C2209" t="s">
        <v>1012</v>
      </c>
      <c r="D2209" s="10">
        <v>40357</v>
      </c>
      <c r="E2209">
        <v>67.52</v>
      </c>
      <c r="F2209" t="str">
        <f t="shared" si="68"/>
        <v>ponedjeljak</v>
      </c>
      <c r="G2209" t="str">
        <f t="shared" si="69"/>
        <v/>
      </c>
    </row>
    <row r="2210" spans="1:7">
      <c r="A2210" t="s">
        <v>3718</v>
      </c>
      <c r="B2210" t="s">
        <v>19</v>
      </c>
      <c r="C2210" t="s">
        <v>20</v>
      </c>
      <c r="D2210" s="10">
        <v>40357</v>
      </c>
      <c r="E2210">
        <v>68.040000000000006</v>
      </c>
      <c r="F2210" t="str">
        <f t="shared" si="68"/>
        <v>ponedjeljak</v>
      </c>
      <c r="G2210" t="str">
        <f t="shared" si="69"/>
        <v/>
      </c>
    </row>
    <row r="2211" spans="1:7">
      <c r="A2211" t="s">
        <v>3173</v>
      </c>
      <c r="B2211" t="s">
        <v>3174</v>
      </c>
      <c r="C2211" t="s">
        <v>3175</v>
      </c>
      <c r="D2211" s="10">
        <v>40357</v>
      </c>
      <c r="E2211">
        <v>71.14</v>
      </c>
      <c r="F2211" t="str">
        <f t="shared" si="68"/>
        <v>ponedjeljak</v>
      </c>
      <c r="G2211" t="str">
        <f t="shared" si="69"/>
        <v/>
      </c>
    </row>
    <row r="2212" spans="1:7">
      <c r="A2212" t="s">
        <v>1016</v>
      </c>
      <c r="B2212" t="s">
        <v>19</v>
      </c>
      <c r="C2212" t="s">
        <v>20</v>
      </c>
      <c r="D2212" s="10">
        <v>40357</v>
      </c>
      <c r="E2212">
        <v>76.09</v>
      </c>
      <c r="F2212" t="str">
        <f t="shared" si="68"/>
        <v>ponedjeljak</v>
      </c>
      <c r="G2212" t="str">
        <f t="shared" si="69"/>
        <v/>
      </c>
    </row>
    <row r="2213" spans="1:7">
      <c r="A2213" t="s">
        <v>1588</v>
      </c>
      <c r="B2213" t="s">
        <v>1550</v>
      </c>
      <c r="C2213" t="s">
        <v>1551</v>
      </c>
      <c r="D2213" s="10">
        <v>40357</v>
      </c>
      <c r="E2213">
        <v>86.7</v>
      </c>
      <c r="F2213" t="str">
        <f t="shared" si="68"/>
        <v>ponedjeljak</v>
      </c>
      <c r="G2213" t="str">
        <f t="shared" si="69"/>
        <v/>
      </c>
    </row>
    <row r="2214" spans="1:7">
      <c r="A2214" t="s">
        <v>1014</v>
      </c>
      <c r="B2214" t="s">
        <v>753</v>
      </c>
      <c r="C2214" t="s">
        <v>754</v>
      </c>
      <c r="D2214" s="10">
        <v>40357</v>
      </c>
      <c r="E2214">
        <v>92.56</v>
      </c>
      <c r="F2214" t="str">
        <f t="shared" si="68"/>
        <v>ponedjeljak</v>
      </c>
      <c r="G2214" t="str">
        <f t="shared" si="69"/>
        <v/>
      </c>
    </row>
    <row r="2215" spans="1:7">
      <c r="A2215" t="s">
        <v>1024</v>
      </c>
      <c r="B2215" t="s">
        <v>184</v>
      </c>
      <c r="C2215" t="s">
        <v>185</v>
      </c>
      <c r="D2215" s="10">
        <v>40357</v>
      </c>
      <c r="E2215">
        <v>92.68</v>
      </c>
      <c r="F2215" t="str">
        <f t="shared" si="68"/>
        <v>ponedjeljak</v>
      </c>
      <c r="G2215" t="str">
        <f t="shared" si="69"/>
        <v/>
      </c>
    </row>
    <row r="2216" spans="1:7">
      <c r="A2216" t="s">
        <v>3505</v>
      </c>
      <c r="B2216" t="s">
        <v>3236</v>
      </c>
      <c r="C2216" t="s">
        <v>3237</v>
      </c>
      <c r="D2216" s="10">
        <v>40357</v>
      </c>
      <c r="E2216">
        <v>93.74</v>
      </c>
      <c r="F2216" t="str">
        <f t="shared" si="68"/>
        <v>ponedjeljak</v>
      </c>
      <c r="G2216" t="str">
        <f t="shared" si="69"/>
        <v/>
      </c>
    </row>
    <row r="2217" spans="1:7">
      <c r="A2217" t="s">
        <v>3723</v>
      </c>
      <c r="B2217" t="s">
        <v>19</v>
      </c>
      <c r="C2217" t="s">
        <v>20</v>
      </c>
      <c r="D2217" s="10">
        <v>40357</v>
      </c>
      <c r="E2217">
        <v>97.54</v>
      </c>
      <c r="F2217" t="str">
        <f t="shared" si="68"/>
        <v>ponedjeljak</v>
      </c>
      <c r="G2217" t="str">
        <f t="shared" si="69"/>
        <v/>
      </c>
    </row>
    <row r="2218" spans="1:7">
      <c r="A2218" t="s">
        <v>1594</v>
      </c>
      <c r="B2218" t="s">
        <v>19</v>
      </c>
      <c r="C2218" t="s">
        <v>20</v>
      </c>
      <c r="D2218" s="10">
        <v>40357</v>
      </c>
      <c r="E2218">
        <v>100</v>
      </c>
      <c r="F2218" t="str">
        <f t="shared" si="68"/>
        <v>ponedjeljak</v>
      </c>
      <c r="G2218" t="str">
        <f t="shared" si="69"/>
        <v/>
      </c>
    </row>
    <row r="2219" spans="1:7">
      <c r="A2219" t="s">
        <v>3721</v>
      </c>
      <c r="B2219" t="s">
        <v>3673</v>
      </c>
      <c r="C2219" t="s">
        <v>3674</v>
      </c>
      <c r="D2219" s="10">
        <v>40357</v>
      </c>
      <c r="E2219">
        <v>105.44</v>
      </c>
      <c r="F2219" t="str">
        <f t="shared" si="68"/>
        <v>ponedjeljak</v>
      </c>
      <c r="G2219" t="str">
        <f t="shared" si="69"/>
        <v/>
      </c>
    </row>
    <row r="2220" spans="1:7">
      <c r="A2220" t="s">
        <v>3720</v>
      </c>
      <c r="B2220" t="s">
        <v>19</v>
      </c>
      <c r="C2220" t="s">
        <v>20</v>
      </c>
      <c r="D2220" s="10">
        <v>40357</v>
      </c>
      <c r="E2220">
        <v>113.82</v>
      </c>
      <c r="F2220" t="str">
        <f t="shared" si="68"/>
        <v>ponedjeljak</v>
      </c>
      <c r="G2220" t="str">
        <f t="shared" si="69"/>
        <v/>
      </c>
    </row>
    <row r="2221" spans="1:7">
      <c r="A2221" t="s">
        <v>1015</v>
      </c>
      <c r="B2221" t="s">
        <v>571</v>
      </c>
      <c r="C2221" t="s">
        <v>572</v>
      </c>
      <c r="D2221" s="10">
        <v>40357</v>
      </c>
      <c r="E2221">
        <v>116.65</v>
      </c>
      <c r="F2221" t="str">
        <f t="shared" si="68"/>
        <v>ponedjeljak</v>
      </c>
      <c r="G2221" t="str">
        <f t="shared" si="69"/>
        <v/>
      </c>
    </row>
    <row r="2222" spans="1:7">
      <c r="A2222" t="s">
        <v>3171</v>
      </c>
      <c r="B2222" t="s">
        <v>2707</v>
      </c>
      <c r="C2222" t="s">
        <v>2708</v>
      </c>
      <c r="D2222" s="10">
        <v>40357</v>
      </c>
      <c r="E2222">
        <v>119.51</v>
      </c>
      <c r="F2222" t="str">
        <f t="shared" si="68"/>
        <v>ponedjeljak</v>
      </c>
      <c r="G2222" t="str">
        <f t="shared" si="69"/>
        <v/>
      </c>
    </row>
    <row r="2223" spans="1:7">
      <c r="A2223" t="s">
        <v>1006</v>
      </c>
      <c r="B2223" t="s">
        <v>401</v>
      </c>
      <c r="C2223" t="s">
        <v>402</v>
      </c>
      <c r="D2223" s="10">
        <v>40357</v>
      </c>
      <c r="E2223">
        <v>124.19</v>
      </c>
      <c r="F2223" t="str">
        <f t="shared" si="68"/>
        <v>ponedjeljak</v>
      </c>
      <c r="G2223" t="str">
        <f t="shared" si="69"/>
        <v/>
      </c>
    </row>
    <row r="2224" spans="1:7">
      <c r="A2224" t="s">
        <v>1590</v>
      </c>
      <c r="B2224" t="s">
        <v>1591</v>
      </c>
      <c r="C2224" t="s">
        <v>1592</v>
      </c>
      <c r="D2224" s="10">
        <v>40357</v>
      </c>
      <c r="E2224">
        <v>128.05000000000001</v>
      </c>
      <c r="F2224" t="str">
        <f t="shared" si="68"/>
        <v>ponedjeljak</v>
      </c>
      <c r="G2224" t="str">
        <f t="shared" si="69"/>
        <v/>
      </c>
    </row>
    <row r="2225" spans="1:7">
      <c r="A2225" t="s">
        <v>1031</v>
      </c>
      <c r="B2225" t="s">
        <v>1032</v>
      </c>
      <c r="C2225" t="s">
        <v>1033</v>
      </c>
      <c r="D2225" s="10">
        <v>40357</v>
      </c>
      <c r="E2225">
        <v>128.07</v>
      </c>
      <c r="F2225" t="str">
        <f t="shared" si="68"/>
        <v>ponedjeljak</v>
      </c>
      <c r="G2225" t="str">
        <f t="shared" si="69"/>
        <v/>
      </c>
    </row>
    <row r="2226" spans="1:7">
      <c r="A2226" t="s">
        <v>1593</v>
      </c>
      <c r="B2226" t="s">
        <v>1414</v>
      </c>
      <c r="C2226" t="s">
        <v>1415</v>
      </c>
      <c r="D2226" s="10">
        <v>40357</v>
      </c>
      <c r="E2226">
        <v>152.74</v>
      </c>
      <c r="F2226" t="str">
        <f t="shared" si="68"/>
        <v>ponedjeljak</v>
      </c>
      <c r="G2226" t="str">
        <f t="shared" si="69"/>
        <v/>
      </c>
    </row>
    <row r="2227" spans="1:7">
      <c r="A2227" t="s">
        <v>3719</v>
      </c>
      <c r="B2227" t="s">
        <v>19</v>
      </c>
      <c r="C2227" t="s">
        <v>20</v>
      </c>
      <c r="D2227" s="10">
        <v>40357</v>
      </c>
      <c r="E2227">
        <v>168.88</v>
      </c>
      <c r="F2227" t="str">
        <f t="shared" si="68"/>
        <v>ponedjeljak</v>
      </c>
      <c r="G2227" t="str">
        <f t="shared" si="69"/>
        <v/>
      </c>
    </row>
    <row r="2228" spans="1:7">
      <c r="A2228" t="s">
        <v>1596</v>
      </c>
      <c r="B2228" t="s">
        <v>1377</v>
      </c>
      <c r="C2228" t="s">
        <v>1378</v>
      </c>
      <c r="D2228" s="10">
        <v>40357</v>
      </c>
      <c r="E2228">
        <v>171.95</v>
      </c>
      <c r="F2228" t="str">
        <f t="shared" si="68"/>
        <v>ponedjeljak</v>
      </c>
      <c r="G2228" t="str">
        <f t="shared" si="69"/>
        <v/>
      </c>
    </row>
    <row r="2229" spans="1:7">
      <c r="A2229" t="s">
        <v>2589</v>
      </c>
      <c r="B2229" t="s">
        <v>2080</v>
      </c>
      <c r="C2229" t="s">
        <v>2081</v>
      </c>
      <c r="D2229" s="10">
        <v>40357</v>
      </c>
      <c r="E2229">
        <v>186.95</v>
      </c>
      <c r="F2229" t="str">
        <f t="shared" si="68"/>
        <v>ponedjeljak</v>
      </c>
      <c r="G2229" t="str">
        <f t="shared" si="69"/>
        <v/>
      </c>
    </row>
    <row r="2230" spans="1:7">
      <c r="A2230" t="s">
        <v>3172</v>
      </c>
      <c r="B2230" t="s">
        <v>19</v>
      </c>
      <c r="C2230" t="s">
        <v>20</v>
      </c>
      <c r="D2230" s="10">
        <v>40357</v>
      </c>
      <c r="E2230">
        <v>190.24</v>
      </c>
      <c r="F2230" t="str">
        <f t="shared" si="68"/>
        <v>ponedjeljak</v>
      </c>
      <c r="G2230" t="str">
        <f t="shared" si="69"/>
        <v/>
      </c>
    </row>
    <row r="2231" spans="1:7">
      <c r="A2231" t="s">
        <v>1008</v>
      </c>
      <c r="B2231" t="s">
        <v>129</v>
      </c>
      <c r="C2231" t="s">
        <v>130</v>
      </c>
      <c r="D2231" s="10">
        <v>40357</v>
      </c>
      <c r="E2231">
        <v>194.63</v>
      </c>
      <c r="F2231" t="str">
        <f t="shared" si="68"/>
        <v>ponedjeljak</v>
      </c>
      <c r="G2231" t="str">
        <f t="shared" si="69"/>
        <v/>
      </c>
    </row>
    <row r="2232" spans="1:7">
      <c r="A2232" t="s">
        <v>1028</v>
      </c>
      <c r="B2232" t="s">
        <v>1029</v>
      </c>
      <c r="C2232" t="s">
        <v>1030</v>
      </c>
      <c r="D2232" s="10">
        <v>40357</v>
      </c>
      <c r="E2232">
        <v>198.35</v>
      </c>
      <c r="F2232" t="str">
        <f t="shared" si="68"/>
        <v>ponedjeljak</v>
      </c>
      <c r="G2232" t="str">
        <f t="shared" si="69"/>
        <v/>
      </c>
    </row>
    <row r="2233" spans="1:7">
      <c r="A2233" t="s">
        <v>2596</v>
      </c>
      <c r="B2233" t="s">
        <v>2597</v>
      </c>
      <c r="C2233" t="s">
        <v>2598</v>
      </c>
      <c r="D2233" s="10">
        <v>40357</v>
      </c>
      <c r="E2233">
        <v>199.2</v>
      </c>
      <c r="F2233" t="str">
        <f t="shared" si="68"/>
        <v>ponedjeljak</v>
      </c>
      <c r="G2233" t="str">
        <f t="shared" si="69"/>
        <v/>
      </c>
    </row>
    <row r="2234" spans="1:7">
      <c r="A2234" t="s">
        <v>1597</v>
      </c>
      <c r="B2234" t="s">
        <v>1244</v>
      </c>
      <c r="C2234" t="s">
        <v>1245</v>
      </c>
      <c r="D2234" s="10">
        <v>40357</v>
      </c>
      <c r="E2234">
        <v>204.01</v>
      </c>
      <c r="F2234" t="str">
        <f t="shared" si="68"/>
        <v>ponedjeljak</v>
      </c>
      <c r="G2234" t="str">
        <f t="shared" si="69"/>
        <v/>
      </c>
    </row>
    <row r="2235" spans="1:7">
      <c r="A2235" t="s">
        <v>2591</v>
      </c>
      <c r="B2235" t="s">
        <v>2592</v>
      </c>
      <c r="C2235" t="s">
        <v>2593</v>
      </c>
      <c r="D2235" s="10">
        <v>40357</v>
      </c>
      <c r="E2235">
        <v>206.98</v>
      </c>
      <c r="F2235" t="str">
        <f t="shared" si="68"/>
        <v>ponedjeljak</v>
      </c>
      <c r="G2235" t="str">
        <f t="shared" si="69"/>
        <v>Duplikat</v>
      </c>
    </row>
    <row r="2236" spans="1:7">
      <c r="A2236" t="s">
        <v>2594</v>
      </c>
      <c r="B2236" t="s">
        <v>2592</v>
      </c>
      <c r="C2236" t="s">
        <v>2593</v>
      </c>
      <c r="D2236" s="10">
        <v>40357</v>
      </c>
      <c r="E2236">
        <v>206.98</v>
      </c>
      <c r="F2236" t="str">
        <f t="shared" si="68"/>
        <v>ponedjeljak</v>
      </c>
      <c r="G2236" t="str">
        <f t="shared" si="69"/>
        <v>Duplikat</v>
      </c>
    </row>
    <row r="2237" spans="1:7">
      <c r="A2237" t="s">
        <v>3169</v>
      </c>
      <c r="B2237" t="s">
        <v>2707</v>
      </c>
      <c r="C2237" t="s">
        <v>2708</v>
      </c>
      <c r="D2237" s="10">
        <v>40357</v>
      </c>
      <c r="E2237">
        <v>210.73</v>
      </c>
      <c r="F2237" t="str">
        <f t="shared" si="68"/>
        <v>ponedjeljak</v>
      </c>
      <c r="G2237" t="str">
        <f t="shared" si="69"/>
        <v/>
      </c>
    </row>
    <row r="2238" spans="1:7">
      <c r="A2238" t="s">
        <v>2586</v>
      </c>
      <c r="B2238" t="s">
        <v>2176</v>
      </c>
      <c r="C2238" t="s">
        <v>2177</v>
      </c>
      <c r="D2238" s="10">
        <v>40357</v>
      </c>
      <c r="E2238">
        <v>213.49</v>
      </c>
      <c r="F2238" t="str">
        <f t="shared" si="68"/>
        <v>ponedjeljak</v>
      </c>
      <c r="G2238" t="str">
        <f t="shared" si="69"/>
        <v/>
      </c>
    </row>
    <row r="2239" spans="1:7">
      <c r="A2239" t="s">
        <v>2590</v>
      </c>
      <c r="B2239" t="s">
        <v>2555</v>
      </c>
      <c r="C2239" t="s">
        <v>2556</v>
      </c>
      <c r="D2239" s="10">
        <v>40357</v>
      </c>
      <c r="E2239">
        <v>215.69</v>
      </c>
      <c r="F2239" t="str">
        <f t="shared" si="68"/>
        <v>ponedjeljak</v>
      </c>
      <c r="G2239" t="str">
        <f t="shared" si="69"/>
        <v/>
      </c>
    </row>
    <row r="2240" spans="1:7">
      <c r="A2240" t="s">
        <v>3722</v>
      </c>
      <c r="B2240" t="s">
        <v>3533</v>
      </c>
      <c r="C2240" t="s">
        <v>3534</v>
      </c>
      <c r="D2240" s="10">
        <v>40357</v>
      </c>
      <c r="E2240">
        <v>226.64</v>
      </c>
      <c r="F2240" t="str">
        <f t="shared" si="68"/>
        <v>ponedjeljak</v>
      </c>
      <c r="G2240" t="str">
        <f t="shared" si="69"/>
        <v/>
      </c>
    </row>
    <row r="2241" spans="1:7">
      <c r="A2241" t="s">
        <v>3724</v>
      </c>
      <c r="B2241" t="s">
        <v>2681</v>
      </c>
      <c r="C2241" t="s">
        <v>2682</v>
      </c>
      <c r="D2241" s="10">
        <v>40357</v>
      </c>
      <c r="E2241">
        <v>263.39999999999998</v>
      </c>
      <c r="F2241" t="str">
        <f t="shared" si="68"/>
        <v>ponedjeljak</v>
      </c>
      <c r="G2241" t="str">
        <f t="shared" si="69"/>
        <v/>
      </c>
    </row>
    <row r="2242" spans="1:7">
      <c r="A2242" t="s">
        <v>1585</v>
      </c>
      <c r="B2242" t="s">
        <v>19</v>
      </c>
      <c r="C2242" t="s">
        <v>20</v>
      </c>
      <c r="D2242" s="10">
        <v>40357</v>
      </c>
      <c r="E2242">
        <v>292.68</v>
      </c>
      <c r="F2242" t="str">
        <f t="shared" ref="F2242:F2305" si="70">TEXT(D2242,"dddd")</f>
        <v>ponedjeljak</v>
      </c>
      <c r="G2242" t="str">
        <f t="shared" si="69"/>
        <v/>
      </c>
    </row>
    <row r="2243" spans="1:7">
      <c r="A2243" t="s">
        <v>3506</v>
      </c>
      <c r="B2243" t="s">
        <v>3332</v>
      </c>
      <c r="C2243" t="s">
        <v>3333</v>
      </c>
      <c r="D2243" s="10">
        <v>40357</v>
      </c>
      <c r="E2243">
        <v>298.10000000000002</v>
      </c>
      <c r="F2243" t="str">
        <f t="shared" si="70"/>
        <v>ponedjeljak</v>
      </c>
      <c r="G2243" t="str">
        <f t="shared" si="69"/>
        <v/>
      </c>
    </row>
    <row r="2244" spans="1:7">
      <c r="A2244" t="s">
        <v>1025</v>
      </c>
      <c r="B2244" t="s">
        <v>184</v>
      </c>
      <c r="C2244" t="s">
        <v>185</v>
      </c>
      <c r="D2244" s="10">
        <v>40357</v>
      </c>
      <c r="E2244">
        <v>321.38</v>
      </c>
      <c r="F2244" t="str">
        <f t="shared" si="70"/>
        <v>ponedjeljak</v>
      </c>
      <c r="G2244" t="str">
        <f t="shared" ref="G2244:G2307" si="71">IF(C2243&amp;D2243&amp;E2243=C2244&amp;D2244&amp;E2244,"Duplikat",IF(C2244&amp;D2244&amp;E2244=C2245&amp;D2245&amp;E2245,"Duplikat",""))</f>
        <v/>
      </c>
    </row>
    <row r="2245" spans="1:7">
      <c r="A2245" t="s">
        <v>1005</v>
      </c>
      <c r="B2245" t="s">
        <v>914</v>
      </c>
      <c r="C2245" t="s">
        <v>915</v>
      </c>
      <c r="D2245" s="10">
        <v>40357</v>
      </c>
      <c r="E2245">
        <v>363.37</v>
      </c>
      <c r="F2245" t="str">
        <f t="shared" si="70"/>
        <v>ponedjeljak</v>
      </c>
      <c r="G2245" t="str">
        <f t="shared" si="71"/>
        <v/>
      </c>
    </row>
    <row r="2246" spans="1:7">
      <c r="A2246" t="s">
        <v>2587</v>
      </c>
      <c r="B2246" t="s">
        <v>1998</v>
      </c>
      <c r="C2246" t="s">
        <v>1999</v>
      </c>
      <c r="D2246" s="10">
        <v>40357</v>
      </c>
      <c r="E2246">
        <v>413.65</v>
      </c>
      <c r="F2246" t="str">
        <f t="shared" si="70"/>
        <v>ponedjeljak</v>
      </c>
      <c r="G2246" t="str">
        <f t="shared" si="71"/>
        <v/>
      </c>
    </row>
    <row r="2247" spans="1:7">
      <c r="A2247" t="s">
        <v>1013</v>
      </c>
      <c r="B2247" t="s">
        <v>346</v>
      </c>
      <c r="C2247" t="s">
        <v>347</v>
      </c>
      <c r="D2247" s="10">
        <v>40357</v>
      </c>
      <c r="E2247">
        <v>417.48</v>
      </c>
      <c r="F2247" t="str">
        <f t="shared" si="70"/>
        <v>ponedjeljak</v>
      </c>
      <c r="G2247" t="str">
        <f t="shared" si="71"/>
        <v/>
      </c>
    </row>
    <row r="2248" spans="1:7">
      <c r="A2248" t="s">
        <v>1017</v>
      </c>
      <c r="B2248" t="s">
        <v>114</v>
      </c>
      <c r="C2248" t="s">
        <v>115</v>
      </c>
      <c r="D2248" s="10">
        <v>40357</v>
      </c>
      <c r="E2248">
        <v>514.16</v>
      </c>
      <c r="F2248" t="str">
        <f t="shared" si="70"/>
        <v>ponedjeljak</v>
      </c>
      <c r="G2248" t="str">
        <f t="shared" si="71"/>
        <v/>
      </c>
    </row>
    <row r="2249" spans="1:7">
      <c r="A2249" t="s">
        <v>3168</v>
      </c>
      <c r="B2249" t="s">
        <v>3133</v>
      </c>
      <c r="C2249" t="s">
        <v>439</v>
      </c>
      <c r="D2249" s="10">
        <v>40357</v>
      </c>
      <c r="E2249">
        <v>521.87</v>
      </c>
      <c r="F2249" t="str">
        <f t="shared" si="70"/>
        <v>ponedjeljak</v>
      </c>
      <c r="G2249" t="str">
        <f t="shared" si="71"/>
        <v/>
      </c>
    </row>
    <row r="2250" spans="1:7">
      <c r="A2250" t="s">
        <v>1929</v>
      </c>
      <c r="B2250" t="s">
        <v>1930</v>
      </c>
      <c r="C2250" t="s">
        <v>1931</v>
      </c>
      <c r="D2250" s="10">
        <v>40357</v>
      </c>
      <c r="E2250">
        <v>527.48</v>
      </c>
      <c r="F2250" t="str">
        <f t="shared" si="70"/>
        <v>ponedjeljak</v>
      </c>
      <c r="G2250" t="str">
        <f t="shared" si="71"/>
        <v/>
      </c>
    </row>
    <row r="2251" spans="1:7">
      <c r="A2251" t="s">
        <v>2588</v>
      </c>
      <c r="B2251" t="s">
        <v>1998</v>
      </c>
      <c r="C2251" t="s">
        <v>1999</v>
      </c>
      <c r="D2251" s="10">
        <v>40357</v>
      </c>
      <c r="E2251">
        <v>722</v>
      </c>
      <c r="F2251" t="str">
        <f t="shared" si="70"/>
        <v>ponedjeljak</v>
      </c>
      <c r="G2251" t="str">
        <f t="shared" si="71"/>
        <v/>
      </c>
    </row>
    <row r="2252" spans="1:7">
      <c r="A2252" t="s">
        <v>2599</v>
      </c>
      <c r="B2252" t="s">
        <v>1953</v>
      </c>
      <c r="C2252" t="s">
        <v>1954</v>
      </c>
      <c r="D2252" s="10">
        <v>40357</v>
      </c>
      <c r="E2252">
        <v>736.32</v>
      </c>
      <c r="F2252" t="str">
        <f t="shared" si="70"/>
        <v>ponedjeljak</v>
      </c>
      <c r="G2252" t="str">
        <f t="shared" si="71"/>
        <v/>
      </c>
    </row>
    <row r="2253" spans="1:7">
      <c r="A2253" t="s">
        <v>1595</v>
      </c>
      <c r="B2253" t="s">
        <v>1405</v>
      </c>
      <c r="C2253" t="s">
        <v>1406</v>
      </c>
      <c r="D2253" s="10">
        <v>40357</v>
      </c>
      <c r="E2253">
        <v>867.65</v>
      </c>
      <c r="F2253" t="str">
        <f t="shared" si="70"/>
        <v>ponedjeljak</v>
      </c>
      <c r="G2253" t="str">
        <f t="shared" si="71"/>
        <v/>
      </c>
    </row>
    <row r="2254" spans="1:7">
      <c r="A2254" t="s">
        <v>1068</v>
      </c>
      <c r="B2254" t="s">
        <v>1069</v>
      </c>
      <c r="C2254" t="s">
        <v>1070</v>
      </c>
      <c r="D2254" s="10">
        <v>40358</v>
      </c>
      <c r="E2254">
        <v>4.9400000000000004</v>
      </c>
      <c r="F2254" t="str">
        <f t="shared" si="70"/>
        <v>utorak</v>
      </c>
      <c r="G2254" t="str">
        <f t="shared" si="71"/>
        <v/>
      </c>
    </row>
    <row r="2255" spans="1:7">
      <c r="A2255" t="s">
        <v>3181</v>
      </c>
      <c r="B2255" t="s">
        <v>2786</v>
      </c>
      <c r="C2255" t="s">
        <v>2787</v>
      </c>
      <c r="D2255" s="10">
        <v>40358</v>
      </c>
      <c r="E2255">
        <v>15.65</v>
      </c>
      <c r="F2255" t="str">
        <f t="shared" si="70"/>
        <v>utorak</v>
      </c>
      <c r="G2255" t="str">
        <f t="shared" si="71"/>
        <v/>
      </c>
    </row>
    <row r="2256" spans="1:7">
      <c r="A2256" t="s">
        <v>1104</v>
      </c>
      <c r="B2256" t="s">
        <v>1105</v>
      </c>
      <c r="C2256" t="s">
        <v>1106</v>
      </c>
      <c r="D2256" s="10">
        <v>40358</v>
      </c>
      <c r="E2256">
        <v>23.99</v>
      </c>
      <c r="F2256" t="str">
        <f t="shared" si="70"/>
        <v>utorak</v>
      </c>
      <c r="G2256" t="str">
        <f t="shared" si="71"/>
        <v/>
      </c>
    </row>
    <row r="2257" spans="1:7">
      <c r="A2257" t="s">
        <v>1044</v>
      </c>
      <c r="B2257" t="s">
        <v>546</v>
      </c>
      <c r="C2257" t="s">
        <v>547</v>
      </c>
      <c r="D2257" s="10">
        <v>40358</v>
      </c>
      <c r="E2257">
        <v>25.46</v>
      </c>
      <c r="F2257" t="str">
        <f t="shared" si="70"/>
        <v>utorak</v>
      </c>
      <c r="G2257" t="str">
        <f t="shared" si="71"/>
        <v/>
      </c>
    </row>
    <row r="2258" spans="1:7">
      <c r="A2258" t="s">
        <v>3180</v>
      </c>
      <c r="B2258" t="s">
        <v>2758</v>
      </c>
      <c r="C2258" t="s">
        <v>2759</v>
      </c>
      <c r="D2258" s="10">
        <v>40358</v>
      </c>
      <c r="E2258">
        <v>25.93</v>
      </c>
      <c r="F2258" t="str">
        <f t="shared" si="70"/>
        <v>utorak</v>
      </c>
      <c r="G2258" t="str">
        <f t="shared" si="71"/>
        <v/>
      </c>
    </row>
    <row r="2259" spans="1:7">
      <c r="A2259" t="s">
        <v>3954</v>
      </c>
      <c r="B2259" t="s">
        <v>435</v>
      </c>
      <c r="C2259" t="s">
        <v>436</v>
      </c>
      <c r="D2259" s="10">
        <v>40358</v>
      </c>
      <c r="E2259">
        <v>35.61</v>
      </c>
      <c r="F2259" t="str">
        <f t="shared" si="70"/>
        <v>utorak</v>
      </c>
      <c r="G2259" t="str">
        <f t="shared" si="71"/>
        <v/>
      </c>
    </row>
    <row r="2260" spans="1:7">
      <c r="A2260" t="s">
        <v>1601</v>
      </c>
      <c r="B2260" t="s">
        <v>1317</v>
      </c>
      <c r="C2260" t="s">
        <v>1318</v>
      </c>
      <c r="D2260" s="10">
        <v>40358</v>
      </c>
      <c r="E2260">
        <v>35.68</v>
      </c>
      <c r="F2260" t="str">
        <f t="shared" si="70"/>
        <v>utorak</v>
      </c>
      <c r="G2260" t="str">
        <f t="shared" si="71"/>
        <v/>
      </c>
    </row>
    <row r="2261" spans="1:7">
      <c r="A2261" t="s">
        <v>1116</v>
      </c>
      <c r="B2261" t="s">
        <v>1117</v>
      </c>
      <c r="C2261" t="s">
        <v>1118</v>
      </c>
      <c r="D2261" s="10">
        <v>40358</v>
      </c>
      <c r="E2261">
        <v>36.11</v>
      </c>
      <c r="F2261" t="str">
        <f t="shared" si="70"/>
        <v>utorak</v>
      </c>
      <c r="G2261" t="str">
        <f t="shared" si="71"/>
        <v/>
      </c>
    </row>
    <row r="2262" spans="1:7">
      <c r="A2262" t="s">
        <v>1071</v>
      </c>
      <c r="B2262" t="s">
        <v>1072</v>
      </c>
      <c r="C2262" t="s">
        <v>1073</v>
      </c>
      <c r="D2262" s="10">
        <v>40358</v>
      </c>
      <c r="E2262">
        <v>38.9</v>
      </c>
      <c r="F2262" t="str">
        <f t="shared" si="70"/>
        <v>utorak</v>
      </c>
      <c r="G2262" t="str">
        <f t="shared" si="71"/>
        <v/>
      </c>
    </row>
    <row r="2263" spans="1:7">
      <c r="A2263" t="s">
        <v>1086</v>
      </c>
      <c r="B2263" t="s">
        <v>1087</v>
      </c>
      <c r="C2263" t="s">
        <v>1088</v>
      </c>
      <c r="D2263" s="10">
        <v>40358</v>
      </c>
      <c r="E2263">
        <v>46.29</v>
      </c>
      <c r="F2263" t="str">
        <f t="shared" si="70"/>
        <v>utorak</v>
      </c>
      <c r="G2263" t="str">
        <f t="shared" si="71"/>
        <v/>
      </c>
    </row>
    <row r="2264" spans="1:7">
      <c r="A2264" t="s">
        <v>1050</v>
      </c>
      <c r="B2264" t="s">
        <v>80</v>
      </c>
      <c r="C2264" t="s">
        <v>81</v>
      </c>
      <c r="D2264" s="10">
        <v>40358</v>
      </c>
      <c r="E2264">
        <v>46.34</v>
      </c>
      <c r="F2264" t="str">
        <f t="shared" si="70"/>
        <v>utorak</v>
      </c>
      <c r="G2264" t="str">
        <f t="shared" si="71"/>
        <v/>
      </c>
    </row>
    <row r="2265" spans="1:7">
      <c r="A2265" t="s">
        <v>1049</v>
      </c>
      <c r="B2265" t="s">
        <v>19</v>
      </c>
      <c r="C2265" t="s">
        <v>20</v>
      </c>
      <c r="D2265" s="10">
        <v>40358</v>
      </c>
      <c r="E2265">
        <v>47.16</v>
      </c>
      <c r="F2265" t="str">
        <f t="shared" si="70"/>
        <v>utorak</v>
      </c>
      <c r="G2265" t="str">
        <f t="shared" si="71"/>
        <v/>
      </c>
    </row>
    <row r="2266" spans="1:7">
      <c r="A2266" t="s">
        <v>1125</v>
      </c>
      <c r="B2266" t="s">
        <v>1126</v>
      </c>
      <c r="C2266" t="s">
        <v>1127</v>
      </c>
      <c r="D2266" s="10">
        <v>40358</v>
      </c>
      <c r="E2266">
        <v>49.61</v>
      </c>
      <c r="F2266" t="str">
        <f t="shared" si="70"/>
        <v>utorak</v>
      </c>
      <c r="G2266" t="str">
        <f t="shared" si="71"/>
        <v/>
      </c>
    </row>
    <row r="2267" spans="1:7">
      <c r="A2267" t="s">
        <v>1936</v>
      </c>
      <c r="B2267" t="s">
        <v>1648</v>
      </c>
      <c r="C2267" t="s">
        <v>1649</v>
      </c>
      <c r="D2267" s="10">
        <v>40358</v>
      </c>
      <c r="E2267">
        <v>51.97</v>
      </c>
      <c r="F2267" t="str">
        <f t="shared" si="70"/>
        <v>utorak</v>
      </c>
      <c r="G2267" t="str">
        <f t="shared" si="71"/>
        <v/>
      </c>
    </row>
    <row r="2268" spans="1:7">
      <c r="A2268" t="s">
        <v>3729</v>
      </c>
      <c r="B2268" t="s">
        <v>170</v>
      </c>
      <c r="C2268" t="s">
        <v>20</v>
      </c>
      <c r="D2268" s="10">
        <v>40358</v>
      </c>
      <c r="E2268">
        <v>56.16</v>
      </c>
      <c r="F2268" t="str">
        <f t="shared" si="70"/>
        <v>utorak</v>
      </c>
      <c r="G2268" t="str">
        <f t="shared" si="71"/>
        <v/>
      </c>
    </row>
    <row r="2269" spans="1:7">
      <c r="A2269" t="s">
        <v>1095</v>
      </c>
      <c r="B2269" t="s">
        <v>1096</v>
      </c>
      <c r="C2269" t="s">
        <v>1097</v>
      </c>
      <c r="D2269" s="10">
        <v>40358</v>
      </c>
      <c r="E2269">
        <v>58.71</v>
      </c>
      <c r="F2269" t="str">
        <f t="shared" si="70"/>
        <v>utorak</v>
      </c>
      <c r="G2269" t="str">
        <f t="shared" si="71"/>
        <v/>
      </c>
    </row>
    <row r="2270" spans="1:7">
      <c r="A2270" t="s">
        <v>1089</v>
      </c>
      <c r="B2270" t="s">
        <v>1090</v>
      </c>
      <c r="C2270" t="s">
        <v>1091</v>
      </c>
      <c r="D2270" s="10">
        <v>40358</v>
      </c>
      <c r="E2270">
        <v>60.91</v>
      </c>
      <c r="F2270" t="str">
        <f t="shared" si="70"/>
        <v>utorak</v>
      </c>
      <c r="G2270" t="str">
        <f t="shared" si="71"/>
        <v/>
      </c>
    </row>
    <row r="2271" spans="1:7">
      <c r="A2271" t="s">
        <v>1603</v>
      </c>
      <c r="B2271" t="s">
        <v>19</v>
      </c>
      <c r="C2271" t="s">
        <v>20</v>
      </c>
      <c r="D2271" s="10">
        <v>40358</v>
      </c>
      <c r="E2271">
        <v>60.98</v>
      </c>
      <c r="F2271" t="str">
        <f t="shared" si="70"/>
        <v>utorak</v>
      </c>
      <c r="G2271" t="str">
        <f t="shared" si="71"/>
        <v/>
      </c>
    </row>
    <row r="2272" spans="1:7">
      <c r="A2272" t="s">
        <v>1110</v>
      </c>
      <c r="B2272" t="s">
        <v>1111</v>
      </c>
      <c r="C2272" t="s">
        <v>1112</v>
      </c>
      <c r="D2272" s="10">
        <v>40358</v>
      </c>
      <c r="E2272">
        <v>63.96</v>
      </c>
      <c r="F2272" t="str">
        <f t="shared" si="70"/>
        <v>utorak</v>
      </c>
      <c r="G2272" t="str">
        <f t="shared" si="71"/>
        <v/>
      </c>
    </row>
    <row r="2273" spans="1:7">
      <c r="A2273" t="s">
        <v>1041</v>
      </c>
      <c r="B2273" t="s">
        <v>313</v>
      </c>
      <c r="C2273" t="s">
        <v>314</v>
      </c>
      <c r="D2273" s="10">
        <v>40358</v>
      </c>
      <c r="E2273">
        <v>64.19</v>
      </c>
      <c r="F2273" t="str">
        <f t="shared" si="70"/>
        <v>utorak</v>
      </c>
      <c r="G2273" t="str">
        <f t="shared" si="71"/>
        <v/>
      </c>
    </row>
    <row r="2274" spans="1:7">
      <c r="A2274" t="s">
        <v>2607</v>
      </c>
      <c r="B2274" t="s">
        <v>2327</v>
      </c>
      <c r="C2274" t="s">
        <v>2328</v>
      </c>
      <c r="D2274" s="10">
        <v>40358</v>
      </c>
      <c r="E2274">
        <v>65.86</v>
      </c>
      <c r="F2274" t="str">
        <f t="shared" si="70"/>
        <v>utorak</v>
      </c>
      <c r="G2274" t="str">
        <f t="shared" si="71"/>
        <v/>
      </c>
    </row>
    <row r="2275" spans="1:7">
      <c r="A2275" t="s">
        <v>1057</v>
      </c>
      <c r="B2275" t="s">
        <v>1058</v>
      </c>
      <c r="C2275" t="s">
        <v>1059</v>
      </c>
      <c r="D2275" s="10">
        <v>40358</v>
      </c>
      <c r="E2275">
        <v>67.349999999999994</v>
      </c>
      <c r="F2275" t="str">
        <f t="shared" si="70"/>
        <v>utorak</v>
      </c>
      <c r="G2275" t="str">
        <f t="shared" si="71"/>
        <v/>
      </c>
    </row>
    <row r="2276" spans="1:7">
      <c r="A2276" t="s">
        <v>3955</v>
      </c>
      <c r="B2276" t="s">
        <v>1366</v>
      </c>
      <c r="C2276" t="s">
        <v>1367</v>
      </c>
      <c r="D2276" s="10">
        <v>40358</v>
      </c>
      <c r="E2276">
        <v>67.959999999999994</v>
      </c>
      <c r="F2276" t="str">
        <f t="shared" si="70"/>
        <v>utorak</v>
      </c>
      <c r="G2276" t="str">
        <f t="shared" si="71"/>
        <v/>
      </c>
    </row>
    <row r="2277" spans="1:7">
      <c r="A2277" t="s">
        <v>1598</v>
      </c>
      <c r="B2277" t="s">
        <v>19</v>
      </c>
      <c r="C2277" t="s">
        <v>20</v>
      </c>
      <c r="D2277" s="10">
        <v>40358</v>
      </c>
      <c r="E2277">
        <v>73.17</v>
      </c>
      <c r="F2277" t="str">
        <f t="shared" si="70"/>
        <v>utorak</v>
      </c>
      <c r="G2277" t="str">
        <f t="shared" si="71"/>
        <v/>
      </c>
    </row>
    <row r="2278" spans="1:7">
      <c r="A2278" t="s">
        <v>1113</v>
      </c>
      <c r="B2278" t="s">
        <v>1114</v>
      </c>
      <c r="C2278" t="s">
        <v>1115</v>
      </c>
      <c r="D2278" s="10">
        <v>40358</v>
      </c>
      <c r="E2278">
        <v>77.12</v>
      </c>
      <c r="F2278" t="str">
        <f t="shared" si="70"/>
        <v>utorak</v>
      </c>
      <c r="G2278" t="str">
        <f t="shared" si="71"/>
        <v/>
      </c>
    </row>
    <row r="2279" spans="1:7">
      <c r="A2279" t="s">
        <v>3725</v>
      </c>
      <c r="B2279" t="s">
        <v>19</v>
      </c>
      <c r="C2279" t="s">
        <v>20</v>
      </c>
      <c r="D2279" s="10">
        <v>40358</v>
      </c>
      <c r="E2279">
        <v>77.239999999999995</v>
      </c>
      <c r="F2279" t="str">
        <f t="shared" si="70"/>
        <v>utorak</v>
      </c>
      <c r="G2279" t="str">
        <f t="shared" si="71"/>
        <v/>
      </c>
    </row>
    <row r="2280" spans="1:7">
      <c r="A2280" t="s">
        <v>3508</v>
      </c>
      <c r="B2280" t="s">
        <v>3212</v>
      </c>
      <c r="C2280" t="s">
        <v>3213</v>
      </c>
      <c r="D2280" s="10">
        <v>40358</v>
      </c>
      <c r="E2280">
        <v>77.290000000000006</v>
      </c>
      <c r="F2280" t="str">
        <f t="shared" si="70"/>
        <v>utorak</v>
      </c>
      <c r="G2280" t="str">
        <f t="shared" si="71"/>
        <v/>
      </c>
    </row>
    <row r="2281" spans="1:7">
      <c r="A2281" t="s">
        <v>2608</v>
      </c>
      <c r="B2281" t="s">
        <v>2010</v>
      </c>
      <c r="C2281" t="s">
        <v>2011</v>
      </c>
      <c r="D2281" s="10">
        <v>40358</v>
      </c>
      <c r="E2281">
        <v>80</v>
      </c>
      <c r="F2281" t="str">
        <f t="shared" si="70"/>
        <v>utorak</v>
      </c>
      <c r="G2281" t="str">
        <f t="shared" si="71"/>
        <v/>
      </c>
    </row>
    <row r="2282" spans="1:7">
      <c r="A2282" t="s">
        <v>1054</v>
      </c>
      <c r="B2282" t="s">
        <v>19</v>
      </c>
      <c r="C2282" t="s">
        <v>20</v>
      </c>
      <c r="D2282" s="10">
        <v>40358</v>
      </c>
      <c r="E2282">
        <v>81.3</v>
      </c>
      <c r="F2282" t="str">
        <f t="shared" si="70"/>
        <v>utorak</v>
      </c>
      <c r="G2282" t="str">
        <f t="shared" si="71"/>
        <v/>
      </c>
    </row>
    <row r="2283" spans="1:7">
      <c r="A2283" t="s">
        <v>3731</v>
      </c>
      <c r="B2283" t="s">
        <v>19</v>
      </c>
      <c r="C2283" t="s">
        <v>20</v>
      </c>
      <c r="D2283" s="10">
        <v>40358</v>
      </c>
      <c r="E2283">
        <v>85.37</v>
      </c>
      <c r="F2283" t="str">
        <f t="shared" si="70"/>
        <v>utorak</v>
      </c>
      <c r="G2283" t="str">
        <f t="shared" si="71"/>
        <v/>
      </c>
    </row>
    <row r="2284" spans="1:7">
      <c r="A2284" t="s">
        <v>1045</v>
      </c>
      <c r="B2284" t="s">
        <v>976</v>
      </c>
      <c r="C2284" t="s">
        <v>977</v>
      </c>
      <c r="D2284" s="10">
        <v>40358</v>
      </c>
      <c r="E2284">
        <v>92.2</v>
      </c>
      <c r="F2284" t="str">
        <f t="shared" si="70"/>
        <v>utorak</v>
      </c>
      <c r="G2284" t="str">
        <f t="shared" si="71"/>
        <v/>
      </c>
    </row>
    <row r="2285" spans="1:7">
      <c r="A2285" t="s">
        <v>3730</v>
      </c>
      <c r="B2285" t="s">
        <v>19</v>
      </c>
      <c r="C2285" t="s">
        <v>20</v>
      </c>
      <c r="D2285" s="10">
        <v>40358</v>
      </c>
      <c r="E2285">
        <v>94.26</v>
      </c>
      <c r="F2285" t="str">
        <f t="shared" si="70"/>
        <v>utorak</v>
      </c>
      <c r="G2285" t="str">
        <f t="shared" si="71"/>
        <v/>
      </c>
    </row>
    <row r="2286" spans="1:7">
      <c r="A2286" t="s">
        <v>1119</v>
      </c>
      <c r="B2286" t="s">
        <v>1120</v>
      </c>
      <c r="C2286" t="s">
        <v>1121</v>
      </c>
      <c r="D2286" s="10">
        <v>40358</v>
      </c>
      <c r="E2286">
        <v>102.7</v>
      </c>
      <c r="F2286" t="str">
        <f t="shared" si="70"/>
        <v>utorak</v>
      </c>
      <c r="G2286" t="str">
        <f t="shared" si="71"/>
        <v/>
      </c>
    </row>
    <row r="2287" spans="1:7">
      <c r="A2287" t="s">
        <v>3957</v>
      </c>
      <c r="B2287" t="s">
        <v>3796</v>
      </c>
      <c r="C2287" t="s">
        <v>3797</v>
      </c>
      <c r="D2287" s="10">
        <v>40358</v>
      </c>
      <c r="E2287">
        <v>104.88</v>
      </c>
      <c r="F2287" t="str">
        <f t="shared" si="70"/>
        <v>utorak</v>
      </c>
      <c r="G2287" t="str">
        <f t="shared" si="71"/>
        <v/>
      </c>
    </row>
    <row r="2288" spans="1:7">
      <c r="A2288" t="s">
        <v>1604</v>
      </c>
      <c r="B2288" t="s">
        <v>1244</v>
      </c>
      <c r="C2288" t="s">
        <v>1245</v>
      </c>
      <c r="D2288" s="10">
        <v>40358</v>
      </c>
      <c r="E2288">
        <v>105.59</v>
      </c>
      <c r="F2288" t="str">
        <f t="shared" si="70"/>
        <v>utorak</v>
      </c>
      <c r="G2288" t="str">
        <f t="shared" si="71"/>
        <v/>
      </c>
    </row>
    <row r="2289" spans="1:7">
      <c r="A2289" t="s">
        <v>1035</v>
      </c>
      <c r="B2289" t="s">
        <v>1036</v>
      </c>
      <c r="C2289" t="s">
        <v>1037</v>
      </c>
      <c r="D2289" s="10">
        <v>40358</v>
      </c>
      <c r="E2289">
        <v>106.99</v>
      </c>
      <c r="F2289" t="str">
        <f t="shared" si="70"/>
        <v>utorak</v>
      </c>
      <c r="G2289" t="str">
        <f t="shared" si="71"/>
        <v/>
      </c>
    </row>
    <row r="2290" spans="1:7">
      <c r="A2290" t="s">
        <v>3958</v>
      </c>
      <c r="B2290" t="s">
        <v>1019</v>
      </c>
      <c r="C2290" t="s">
        <v>1020</v>
      </c>
      <c r="D2290" s="10">
        <v>40358</v>
      </c>
      <c r="E2290">
        <v>111.21</v>
      </c>
      <c r="F2290" t="str">
        <f t="shared" si="70"/>
        <v>utorak</v>
      </c>
      <c r="G2290" t="str">
        <f t="shared" si="71"/>
        <v/>
      </c>
    </row>
    <row r="2291" spans="1:7">
      <c r="A2291" t="s">
        <v>1128</v>
      </c>
      <c r="B2291" t="s">
        <v>1129</v>
      </c>
      <c r="C2291" t="s">
        <v>1130</v>
      </c>
      <c r="D2291" s="10">
        <v>40358</v>
      </c>
      <c r="E2291">
        <v>116.48</v>
      </c>
      <c r="F2291" t="str">
        <f t="shared" si="70"/>
        <v>utorak</v>
      </c>
      <c r="G2291" t="str">
        <f t="shared" si="71"/>
        <v/>
      </c>
    </row>
    <row r="2292" spans="1:7">
      <c r="A2292" t="s">
        <v>3185</v>
      </c>
      <c r="B2292" t="s">
        <v>2975</v>
      </c>
      <c r="C2292" t="s">
        <v>2976</v>
      </c>
      <c r="D2292" s="10">
        <v>40358</v>
      </c>
      <c r="E2292">
        <v>120.64</v>
      </c>
      <c r="F2292" t="str">
        <f t="shared" si="70"/>
        <v>utorak</v>
      </c>
      <c r="G2292" t="str">
        <f t="shared" si="71"/>
        <v/>
      </c>
    </row>
    <row r="2293" spans="1:7">
      <c r="A2293" t="s">
        <v>1042</v>
      </c>
      <c r="B2293" t="s">
        <v>675</v>
      </c>
      <c r="C2293" t="s">
        <v>676</v>
      </c>
      <c r="D2293" s="10">
        <v>40358</v>
      </c>
      <c r="E2293">
        <v>128.63999999999999</v>
      </c>
      <c r="F2293" t="str">
        <f t="shared" si="70"/>
        <v>utorak</v>
      </c>
      <c r="G2293" t="str">
        <f t="shared" si="71"/>
        <v/>
      </c>
    </row>
    <row r="2294" spans="1:7">
      <c r="A2294" t="s">
        <v>1064</v>
      </c>
      <c r="B2294" t="s">
        <v>1065</v>
      </c>
      <c r="C2294" t="s">
        <v>1066</v>
      </c>
      <c r="D2294" s="10">
        <v>40358</v>
      </c>
      <c r="E2294">
        <v>129.12</v>
      </c>
      <c r="F2294" t="str">
        <f t="shared" si="70"/>
        <v>utorak</v>
      </c>
      <c r="G2294" t="str">
        <f t="shared" si="71"/>
        <v/>
      </c>
    </row>
    <row r="2295" spans="1:7">
      <c r="A2295" t="s">
        <v>1052</v>
      </c>
      <c r="B2295" t="s">
        <v>454</v>
      </c>
      <c r="C2295" t="s">
        <v>455</v>
      </c>
      <c r="D2295" s="10">
        <v>40358</v>
      </c>
      <c r="E2295">
        <v>129.68</v>
      </c>
      <c r="F2295" t="str">
        <f t="shared" si="70"/>
        <v>utorak</v>
      </c>
      <c r="G2295" t="str">
        <f t="shared" si="71"/>
        <v/>
      </c>
    </row>
    <row r="2296" spans="1:7">
      <c r="A2296" t="s">
        <v>1122</v>
      </c>
      <c r="B2296" t="s">
        <v>1123</v>
      </c>
      <c r="C2296" t="s">
        <v>1124</v>
      </c>
      <c r="D2296" s="10">
        <v>40358</v>
      </c>
      <c r="E2296">
        <v>138.26</v>
      </c>
      <c r="F2296" t="str">
        <f t="shared" si="70"/>
        <v>utorak</v>
      </c>
      <c r="G2296" t="str">
        <f t="shared" si="71"/>
        <v/>
      </c>
    </row>
    <row r="2297" spans="1:7">
      <c r="A2297" t="s">
        <v>1043</v>
      </c>
      <c r="B2297" t="s">
        <v>289</v>
      </c>
      <c r="C2297" t="s">
        <v>290</v>
      </c>
      <c r="D2297" s="10">
        <v>40358</v>
      </c>
      <c r="E2297">
        <v>138.80000000000001</v>
      </c>
      <c r="F2297" t="str">
        <f t="shared" si="70"/>
        <v>utorak</v>
      </c>
      <c r="G2297" t="str">
        <f t="shared" si="71"/>
        <v/>
      </c>
    </row>
    <row r="2298" spans="1:7">
      <c r="A2298" t="s">
        <v>3183</v>
      </c>
      <c r="B2298" t="s">
        <v>2707</v>
      </c>
      <c r="C2298" t="s">
        <v>2708</v>
      </c>
      <c r="D2298" s="10">
        <v>40358</v>
      </c>
      <c r="E2298">
        <v>140.52000000000001</v>
      </c>
      <c r="F2298" t="str">
        <f t="shared" si="70"/>
        <v>utorak</v>
      </c>
      <c r="G2298" t="str">
        <f t="shared" si="71"/>
        <v/>
      </c>
    </row>
    <row r="2299" spans="1:7">
      <c r="A2299" t="s">
        <v>1077</v>
      </c>
      <c r="B2299" t="s">
        <v>1078</v>
      </c>
      <c r="C2299" t="s">
        <v>1079</v>
      </c>
      <c r="D2299" s="10">
        <v>40358</v>
      </c>
      <c r="E2299">
        <v>149.22999999999999</v>
      </c>
      <c r="F2299" t="str">
        <f t="shared" si="70"/>
        <v>utorak</v>
      </c>
      <c r="G2299" t="str">
        <f t="shared" si="71"/>
        <v/>
      </c>
    </row>
    <row r="2300" spans="1:7">
      <c r="A2300" t="s">
        <v>1599</v>
      </c>
      <c r="B2300" t="s">
        <v>1360</v>
      </c>
      <c r="C2300" t="s">
        <v>1361</v>
      </c>
      <c r="D2300" s="10">
        <v>40358</v>
      </c>
      <c r="E2300">
        <v>152.19999999999999</v>
      </c>
      <c r="F2300" t="str">
        <f t="shared" si="70"/>
        <v>utorak</v>
      </c>
      <c r="G2300" t="str">
        <f t="shared" si="71"/>
        <v/>
      </c>
    </row>
    <row r="2301" spans="1:7">
      <c r="A2301" t="s">
        <v>3509</v>
      </c>
      <c r="B2301" t="s">
        <v>3230</v>
      </c>
      <c r="C2301" t="s">
        <v>3231</v>
      </c>
      <c r="D2301" s="10">
        <v>40358</v>
      </c>
      <c r="E2301">
        <v>165.99</v>
      </c>
      <c r="F2301" t="str">
        <f t="shared" si="70"/>
        <v>utorak</v>
      </c>
      <c r="G2301" t="str">
        <f t="shared" si="71"/>
        <v/>
      </c>
    </row>
    <row r="2302" spans="1:7">
      <c r="A2302" t="s">
        <v>2609</v>
      </c>
      <c r="B2302" t="s">
        <v>2610</v>
      </c>
      <c r="C2302" t="s">
        <v>2611</v>
      </c>
      <c r="D2302" s="10">
        <v>40358</v>
      </c>
      <c r="E2302">
        <v>166.46</v>
      </c>
      <c r="F2302" t="str">
        <f t="shared" si="70"/>
        <v>utorak</v>
      </c>
      <c r="G2302" t="str">
        <f t="shared" si="71"/>
        <v/>
      </c>
    </row>
    <row r="2303" spans="1:7">
      <c r="A2303" t="s">
        <v>1047</v>
      </c>
      <c r="B2303" t="s">
        <v>716</v>
      </c>
      <c r="C2303" t="s">
        <v>717</v>
      </c>
      <c r="D2303" s="10">
        <v>40358</v>
      </c>
      <c r="E2303">
        <v>171.2</v>
      </c>
      <c r="F2303" t="str">
        <f t="shared" si="70"/>
        <v>utorak</v>
      </c>
      <c r="G2303" t="str">
        <f t="shared" si="71"/>
        <v/>
      </c>
    </row>
    <row r="2304" spans="1:7">
      <c r="A2304" t="s">
        <v>3961</v>
      </c>
      <c r="B2304" t="s">
        <v>1195</v>
      </c>
      <c r="C2304" t="s">
        <v>1196</v>
      </c>
      <c r="D2304" s="10">
        <v>40358</v>
      </c>
      <c r="E2304">
        <v>177.56</v>
      </c>
      <c r="F2304" t="str">
        <f t="shared" si="70"/>
        <v>utorak</v>
      </c>
      <c r="G2304" t="str">
        <f t="shared" si="71"/>
        <v/>
      </c>
    </row>
    <row r="2305" spans="1:7">
      <c r="A2305" t="s">
        <v>1060</v>
      </c>
      <c r="B2305" t="s">
        <v>1061</v>
      </c>
      <c r="C2305" t="s">
        <v>1062</v>
      </c>
      <c r="D2305" s="10">
        <v>40358</v>
      </c>
      <c r="E2305">
        <v>186.03</v>
      </c>
      <c r="F2305" t="str">
        <f t="shared" si="70"/>
        <v>utorak</v>
      </c>
      <c r="G2305" t="str">
        <f t="shared" si="71"/>
        <v/>
      </c>
    </row>
    <row r="2306" spans="1:7">
      <c r="A2306" t="s">
        <v>1602</v>
      </c>
      <c r="B2306" t="s">
        <v>1238</v>
      </c>
      <c r="C2306" t="s">
        <v>1239</v>
      </c>
      <c r="D2306" s="10">
        <v>40358</v>
      </c>
      <c r="E2306">
        <v>194.63</v>
      </c>
      <c r="F2306" t="str">
        <f t="shared" ref="F2306:F2369" si="72">TEXT(D2306,"dddd")</f>
        <v>utorak</v>
      </c>
      <c r="G2306" t="str">
        <f t="shared" si="71"/>
        <v/>
      </c>
    </row>
    <row r="2307" spans="1:7">
      <c r="A2307" t="s">
        <v>1040</v>
      </c>
      <c r="B2307" t="s">
        <v>777</v>
      </c>
      <c r="C2307" t="s">
        <v>778</v>
      </c>
      <c r="D2307" s="10">
        <v>40358</v>
      </c>
      <c r="E2307">
        <v>194.64</v>
      </c>
      <c r="F2307" t="str">
        <f t="shared" si="72"/>
        <v>utorak</v>
      </c>
      <c r="G2307" t="str">
        <f t="shared" si="71"/>
        <v/>
      </c>
    </row>
    <row r="2308" spans="1:7">
      <c r="A2308" t="s">
        <v>1083</v>
      </c>
      <c r="B2308" t="s">
        <v>1084</v>
      </c>
      <c r="C2308" t="s">
        <v>1085</v>
      </c>
      <c r="D2308" s="10">
        <v>40358</v>
      </c>
      <c r="E2308">
        <v>200.52</v>
      </c>
      <c r="F2308" t="str">
        <f t="shared" si="72"/>
        <v>utorak</v>
      </c>
      <c r="G2308" t="str">
        <f t="shared" ref="G2308:G2371" si="73">IF(C2307&amp;D2307&amp;E2307=C2308&amp;D2308&amp;E2308,"Duplikat",IF(C2308&amp;D2308&amp;E2308=C2309&amp;D2309&amp;E2309,"Duplikat",""))</f>
        <v/>
      </c>
    </row>
    <row r="2309" spans="1:7">
      <c r="A2309" t="s">
        <v>1605</v>
      </c>
      <c r="B2309" t="s">
        <v>1606</v>
      </c>
      <c r="C2309" t="s">
        <v>1607</v>
      </c>
      <c r="D2309" s="10">
        <v>40358</v>
      </c>
      <c r="E2309">
        <v>201.07</v>
      </c>
      <c r="F2309" t="str">
        <f t="shared" si="72"/>
        <v>utorak</v>
      </c>
      <c r="G2309" t="str">
        <f t="shared" si="73"/>
        <v/>
      </c>
    </row>
    <row r="2310" spans="1:7">
      <c r="A2310" t="s">
        <v>1608</v>
      </c>
      <c r="B2310" t="s">
        <v>1572</v>
      </c>
      <c r="C2310" t="s">
        <v>1573</v>
      </c>
      <c r="D2310" s="10">
        <v>40358</v>
      </c>
      <c r="E2310">
        <v>214.83</v>
      </c>
      <c r="F2310" t="str">
        <f t="shared" si="72"/>
        <v>utorak</v>
      </c>
      <c r="G2310" t="str">
        <f t="shared" si="73"/>
        <v/>
      </c>
    </row>
    <row r="2311" spans="1:7">
      <c r="A2311" t="s">
        <v>1101</v>
      </c>
      <c r="B2311" t="s">
        <v>1102</v>
      </c>
      <c r="C2311" t="s">
        <v>1103</v>
      </c>
      <c r="D2311" s="10">
        <v>40358</v>
      </c>
      <c r="E2311">
        <v>216.4</v>
      </c>
      <c r="F2311" t="str">
        <f t="shared" si="72"/>
        <v>utorak</v>
      </c>
      <c r="G2311" t="str">
        <f t="shared" si="73"/>
        <v/>
      </c>
    </row>
    <row r="2312" spans="1:7">
      <c r="A2312" t="s">
        <v>3726</v>
      </c>
      <c r="B2312" t="s">
        <v>3727</v>
      </c>
      <c r="C2312" t="s">
        <v>3728</v>
      </c>
      <c r="D2312" s="10">
        <v>40358</v>
      </c>
      <c r="E2312">
        <v>218.29</v>
      </c>
      <c r="F2312" t="str">
        <f t="shared" si="72"/>
        <v>utorak</v>
      </c>
      <c r="G2312" t="str">
        <f t="shared" si="73"/>
        <v/>
      </c>
    </row>
    <row r="2313" spans="1:7">
      <c r="A2313" t="s">
        <v>1038</v>
      </c>
      <c r="B2313" t="s">
        <v>129</v>
      </c>
      <c r="C2313" t="s">
        <v>130</v>
      </c>
      <c r="D2313" s="10">
        <v>40358</v>
      </c>
      <c r="E2313">
        <v>233.56</v>
      </c>
      <c r="F2313" t="str">
        <f t="shared" si="72"/>
        <v>utorak</v>
      </c>
      <c r="G2313" t="str">
        <f t="shared" si="73"/>
        <v/>
      </c>
    </row>
    <row r="2314" spans="1:7">
      <c r="A2314" t="s">
        <v>1098</v>
      </c>
      <c r="B2314" t="s">
        <v>1099</v>
      </c>
      <c r="C2314" t="s">
        <v>1100</v>
      </c>
      <c r="D2314" s="10">
        <v>40358</v>
      </c>
      <c r="E2314">
        <v>233.8</v>
      </c>
      <c r="F2314" t="str">
        <f t="shared" si="72"/>
        <v>utorak</v>
      </c>
      <c r="G2314" t="str">
        <f t="shared" si="73"/>
        <v/>
      </c>
    </row>
    <row r="2315" spans="1:7">
      <c r="A2315" t="s">
        <v>3510</v>
      </c>
      <c r="B2315" t="s">
        <v>3230</v>
      </c>
      <c r="C2315" t="s">
        <v>3231</v>
      </c>
      <c r="D2315" s="10">
        <v>40358</v>
      </c>
      <c r="E2315">
        <v>234.64</v>
      </c>
      <c r="F2315" t="str">
        <f t="shared" si="72"/>
        <v>utorak</v>
      </c>
      <c r="G2315" t="str">
        <f t="shared" si="73"/>
        <v/>
      </c>
    </row>
    <row r="2316" spans="1:7">
      <c r="A2316" t="s">
        <v>2600</v>
      </c>
      <c r="B2316" t="s">
        <v>1978</v>
      </c>
      <c r="C2316" t="s">
        <v>1979</v>
      </c>
      <c r="D2316" s="10">
        <v>40358</v>
      </c>
      <c r="E2316">
        <v>236.75</v>
      </c>
      <c r="F2316" t="str">
        <f t="shared" si="72"/>
        <v>utorak</v>
      </c>
      <c r="G2316" t="str">
        <f t="shared" si="73"/>
        <v/>
      </c>
    </row>
    <row r="2317" spans="1:7">
      <c r="A2317" t="s">
        <v>3507</v>
      </c>
      <c r="B2317" t="s">
        <v>3403</v>
      </c>
      <c r="C2317" t="s">
        <v>3404</v>
      </c>
      <c r="D2317" s="10">
        <v>40358</v>
      </c>
      <c r="E2317">
        <v>236.75</v>
      </c>
      <c r="F2317" t="str">
        <f t="shared" si="72"/>
        <v>utorak</v>
      </c>
      <c r="G2317" t="str">
        <f t="shared" si="73"/>
        <v/>
      </c>
    </row>
    <row r="2318" spans="1:7">
      <c r="A2318" t="s">
        <v>1935</v>
      </c>
      <c r="B2318" t="s">
        <v>1648</v>
      </c>
      <c r="C2318" t="s">
        <v>1649</v>
      </c>
      <c r="D2318" s="10">
        <v>40358</v>
      </c>
      <c r="E2318">
        <v>273.66000000000003</v>
      </c>
      <c r="F2318" t="str">
        <f t="shared" si="72"/>
        <v>utorak</v>
      </c>
      <c r="G2318" t="str">
        <f t="shared" si="73"/>
        <v/>
      </c>
    </row>
    <row r="2319" spans="1:7">
      <c r="A2319" t="s">
        <v>1039</v>
      </c>
      <c r="B2319" t="s">
        <v>19</v>
      </c>
      <c r="C2319" t="s">
        <v>20</v>
      </c>
      <c r="D2319" s="10">
        <v>40358</v>
      </c>
      <c r="E2319">
        <v>285.37</v>
      </c>
      <c r="F2319" t="str">
        <f t="shared" si="72"/>
        <v>utorak</v>
      </c>
      <c r="G2319" t="str">
        <f t="shared" si="73"/>
        <v/>
      </c>
    </row>
    <row r="2320" spans="1:7">
      <c r="A2320" t="s">
        <v>2602</v>
      </c>
      <c r="B2320" t="s">
        <v>2458</v>
      </c>
      <c r="C2320" t="s">
        <v>2459</v>
      </c>
      <c r="D2320" s="10">
        <v>40358</v>
      </c>
      <c r="E2320">
        <v>289.69</v>
      </c>
      <c r="F2320" t="str">
        <f t="shared" si="72"/>
        <v>utorak</v>
      </c>
      <c r="G2320" t="str">
        <f t="shared" si="73"/>
        <v/>
      </c>
    </row>
    <row r="2321" spans="1:7">
      <c r="A2321" t="s">
        <v>2606</v>
      </c>
      <c r="B2321" t="s">
        <v>2458</v>
      </c>
      <c r="C2321" t="s">
        <v>2459</v>
      </c>
      <c r="D2321" s="10">
        <v>40358</v>
      </c>
      <c r="E2321">
        <v>298.20999999999998</v>
      </c>
      <c r="F2321" t="str">
        <f t="shared" si="72"/>
        <v>utorak</v>
      </c>
      <c r="G2321" t="str">
        <f t="shared" si="73"/>
        <v/>
      </c>
    </row>
    <row r="2322" spans="1:7">
      <c r="A2322" t="s">
        <v>1092</v>
      </c>
      <c r="B2322" t="s">
        <v>1093</v>
      </c>
      <c r="C2322" t="s">
        <v>1094</v>
      </c>
      <c r="D2322" s="10">
        <v>40358</v>
      </c>
      <c r="E2322">
        <v>328.82</v>
      </c>
      <c r="F2322" t="str">
        <f t="shared" si="72"/>
        <v>utorak</v>
      </c>
      <c r="G2322" t="str">
        <f t="shared" si="73"/>
        <v/>
      </c>
    </row>
    <row r="2323" spans="1:7">
      <c r="A2323" t="s">
        <v>3959</v>
      </c>
      <c r="B2323" t="s">
        <v>435</v>
      </c>
      <c r="C2323" t="s">
        <v>436</v>
      </c>
      <c r="D2323" s="10">
        <v>40358</v>
      </c>
      <c r="E2323">
        <v>345.96</v>
      </c>
      <c r="F2323" t="str">
        <f t="shared" si="72"/>
        <v>utorak</v>
      </c>
      <c r="G2323" t="str">
        <f t="shared" si="73"/>
        <v/>
      </c>
    </row>
    <row r="2324" spans="1:7">
      <c r="A2324" t="s">
        <v>1938</v>
      </c>
      <c r="B2324" t="s">
        <v>1720</v>
      </c>
      <c r="C2324" t="s">
        <v>1721</v>
      </c>
      <c r="D2324" s="10">
        <v>40358</v>
      </c>
      <c r="E2324">
        <v>352.85</v>
      </c>
      <c r="F2324" t="str">
        <f t="shared" si="72"/>
        <v>utorak</v>
      </c>
      <c r="G2324" t="str">
        <f t="shared" si="73"/>
        <v/>
      </c>
    </row>
    <row r="2325" spans="1:7">
      <c r="A2325" t="s">
        <v>1600</v>
      </c>
      <c r="B2325" t="s">
        <v>1263</v>
      </c>
      <c r="C2325" t="s">
        <v>1475</v>
      </c>
      <c r="D2325" s="10">
        <v>40358</v>
      </c>
      <c r="E2325">
        <v>353.01</v>
      </c>
      <c r="F2325" t="str">
        <f t="shared" si="72"/>
        <v>utorak</v>
      </c>
      <c r="G2325" t="str">
        <f t="shared" si="73"/>
        <v/>
      </c>
    </row>
    <row r="2326" spans="1:7">
      <c r="A2326" t="s">
        <v>1034</v>
      </c>
      <c r="B2326" t="s">
        <v>184</v>
      </c>
      <c r="C2326" t="s">
        <v>185</v>
      </c>
      <c r="D2326" s="10">
        <v>40358</v>
      </c>
      <c r="E2326">
        <v>357.08</v>
      </c>
      <c r="F2326" t="str">
        <f t="shared" si="72"/>
        <v>utorak</v>
      </c>
      <c r="G2326" t="str">
        <f t="shared" si="73"/>
        <v/>
      </c>
    </row>
    <row r="2327" spans="1:7">
      <c r="A2327" t="s">
        <v>3963</v>
      </c>
      <c r="B2327" t="s">
        <v>435</v>
      </c>
      <c r="C2327" t="s">
        <v>436</v>
      </c>
      <c r="D2327" s="10">
        <v>40358</v>
      </c>
      <c r="E2327">
        <v>357.81</v>
      </c>
      <c r="F2327" t="str">
        <f t="shared" si="72"/>
        <v>utorak</v>
      </c>
      <c r="G2327" t="str">
        <f t="shared" si="73"/>
        <v/>
      </c>
    </row>
    <row r="2328" spans="1:7">
      <c r="A2328" t="s">
        <v>1131</v>
      </c>
      <c r="B2328" t="s">
        <v>1132</v>
      </c>
      <c r="C2328" t="s">
        <v>1133</v>
      </c>
      <c r="D2328" s="10">
        <v>40358</v>
      </c>
      <c r="E2328">
        <v>363.14</v>
      </c>
      <c r="F2328" t="str">
        <f t="shared" si="72"/>
        <v>utorak</v>
      </c>
      <c r="G2328" t="str">
        <f t="shared" si="73"/>
        <v/>
      </c>
    </row>
    <row r="2329" spans="1:7">
      <c r="A2329" t="s">
        <v>3182</v>
      </c>
      <c r="B2329" t="s">
        <v>2707</v>
      </c>
      <c r="C2329" t="s">
        <v>2708</v>
      </c>
      <c r="D2329" s="10">
        <v>40358</v>
      </c>
      <c r="E2329">
        <v>376.16</v>
      </c>
      <c r="F2329" t="str">
        <f t="shared" si="72"/>
        <v>utorak</v>
      </c>
      <c r="G2329" t="str">
        <f t="shared" si="73"/>
        <v/>
      </c>
    </row>
    <row r="2330" spans="1:7">
      <c r="A2330" t="s">
        <v>1080</v>
      </c>
      <c r="B2330" t="s">
        <v>1081</v>
      </c>
      <c r="C2330" t="s">
        <v>1082</v>
      </c>
      <c r="D2330" s="10">
        <v>40358</v>
      </c>
      <c r="E2330">
        <v>376.69</v>
      </c>
      <c r="F2330" t="str">
        <f t="shared" si="72"/>
        <v>utorak</v>
      </c>
      <c r="G2330" t="str">
        <f t="shared" si="73"/>
        <v/>
      </c>
    </row>
    <row r="2331" spans="1:7">
      <c r="A2331" t="s">
        <v>2601</v>
      </c>
      <c r="B2331" t="s">
        <v>19</v>
      </c>
      <c r="C2331" t="s">
        <v>20</v>
      </c>
      <c r="D2331" s="10">
        <v>40358</v>
      </c>
      <c r="E2331">
        <v>390.04</v>
      </c>
      <c r="F2331" t="str">
        <f t="shared" si="72"/>
        <v>utorak</v>
      </c>
      <c r="G2331" t="str">
        <f t="shared" si="73"/>
        <v/>
      </c>
    </row>
    <row r="2332" spans="1:7">
      <c r="A2332" t="s">
        <v>3184</v>
      </c>
      <c r="B2332" t="s">
        <v>2707</v>
      </c>
      <c r="C2332" t="s">
        <v>2708</v>
      </c>
      <c r="D2332" s="10">
        <v>40358</v>
      </c>
      <c r="E2332">
        <v>474.14</v>
      </c>
      <c r="F2332" t="str">
        <f t="shared" si="72"/>
        <v>utorak</v>
      </c>
      <c r="G2332" t="str">
        <f t="shared" si="73"/>
        <v/>
      </c>
    </row>
    <row r="2333" spans="1:7">
      <c r="A2333" t="s">
        <v>1048</v>
      </c>
      <c r="B2333" t="s">
        <v>108</v>
      </c>
      <c r="C2333" t="s">
        <v>109</v>
      </c>
      <c r="D2333" s="10">
        <v>40358</v>
      </c>
      <c r="E2333">
        <v>514.70000000000005</v>
      </c>
      <c r="F2333" t="str">
        <f t="shared" si="72"/>
        <v>utorak</v>
      </c>
      <c r="G2333" t="str">
        <f t="shared" si="73"/>
        <v/>
      </c>
    </row>
    <row r="2334" spans="1:7">
      <c r="A2334" t="s">
        <v>2603</v>
      </c>
      <c r="B2334" t="s">
        <v>2604</v>
      </c>
      <c r="C2334" t="s">
        <v>2605</v>
      </c>
      <c r="D2334" s="10">
        <v>40358</v>
      </c>
      <c r="E2334">
        <v>519.04</v>
      </c>
      <c r="F2334" t="str">
        <f t="shared" si="72"/>
        <v>utorak</v>
      </c>
      <c r="G2334" t="str">
        <f t="shared" si="73"/>
        <v/>
      </c>
    </row>
    <row r="2335" spans="1:7">
      <c r="A2335" t="s">
        <v>2613</v>
      </c>
      <c r="B2335" t="s">
        <v>2463</v>
      </c>
      <c r="C2335" t="s">
        <v>2464</v>
      </c>
      <c r="D2335" s="10">
        <v>40358</v>
      </c>
      <c r="E2335">
        <v>528.13</v>
      </c>
      <c r="F2335" t="str">
        <f t="shared" si="72"/>
        <v>utorak</v>
      </c>
      <c r="G2335" t="str">
        <f t="shared" si="73"/>
        <v/>
      </c>
    </row>
    <row r="2336" spans="1:7">
      <c r="A2336" t="s">
        <v>3962</v>
      </c>
      <c r="B2336" t="s">
        <v>3792</v>
      </c>
      <c r="C2336" t="s">
        <v>3793</v>
      </c>
      <c r="D2336" s="10">
        <v>40358</v>
      </c>
      <c r="E2336">
        <v>541.83000000000004</v>
      </c>
      <c r="F2336" t="str">
        <f t="shared" si="72"/>
        <v>utorak</v>
      </c>
      <c r="G2336" t="str">
        <f t="shared" si="73"/>
        <v/>
      </c>
    </row>
    <row r="2337" spans="1:7">
      <c r="A2337" t="s">
        <v>2612</v>
      </c>
      <c r="B2337" t="s">
        <v>2406</v>
      </c>
      <c r="C2337" t="s">
        <v>2407</v>
      </c>
      <c r="D2337" s="10">
        <v>40358</v>
      </c>
      <c r="E2337">
        <v>615.1</v>
      </c>
      <c r="F2337" t="str">
        <f t="shared" si="72"/>
        <v>utorak</v>
      </c>
      <c r="G2337" t="str">
        <f t="shared" si="73"/>
        <v/>
      </c>
    </row>
    <row r="2338" spans="1:7">
      <c r="A2338" t="s">
        <v>1051</v>
      </c>
      <c r="B2338" t="s">
        <v>108</v>
      </c>
      <c r="C2338" t="s">
        <v>109</v>
      </c>
      <c r="D2338" s="10">
        <v>40358</v>
      </c>
      <c r="E2338">
        <v>652.02</v>
      </c>
      <c r="F2338" t="str">
        <f t="shared" si="72"/>
        <v>utorak</v>
      </c>
      <c r="G2338" t="str">
        <f t="shared" si="73"/>
        <v/>
      </c>
    </row>
    <row r="2339" spans="1:7">
      <c r="A2339" t="s">
        <v>3956</v>
      </c>
      <c r="B2339" t="s">
        <v>2575</v>
      </c>
      <c r="C2339" t="s">
        <v>2576</v>
      </c>
      <c r="D2339" s="10">
        <v>40358</v>
      </c>
      <c r="E2339">
        <v>709.8</v>
      </c>
      <c r="F2339" t="str">
        <f t="shared" si="72"/>
        <v>utorak</v>
      </c>
      <c r="G2339" t="str">
        <f t="shared" si="73"/>
        <v/>
      </c>
    </row>
    <row r="2340" spans="1:7">
      <c r="A2340" t="s">
        <v>1046</v>
      </c>
      <c r="B2340" t="s">
        <v>408</v>
      </c>
      <c r="C2340" t="s">
        <v>409</v>
      </c>
      <c r="D2340" s="10">
        <v>40358</v>
      </c>
      <c r="E2340">
        <v>727.55</v>
      </c>
      <c r="F2340" t="str">
        <f t="shared" si="72"/>
        <v>utorak</v>
      </c>
      <c r="G2340" t="str">
        <f t="shared" si="73"/>
        <v/>
      </c>
    </row>
    <row r="2341" spans="1:7">
      <c r="A2341" t="s">
        <v>1937</v>
      </c>
      <c r="B2341" t="s">
        <v>1629</v>
      </c>
      <c r="C2341" t="s">
        <v>1627</v>
      </c>
      <c r="D2341" s="10">
        <v>40358</v>
      </c>
      <c r="E2341" s="11">
        <v>1261.95</v>
      </c>
      <c r="F2341" t="str">
        <f t="shared" si="72"/>
        <v>utorak</v>
      </c>
      <c r="G2341" t="str">
        <f t="shared" si="73"/>
        <v/>
      </c>
    </row>
    <row r="2342" spans="1:7">
      <c r="A2342" t="s">
        <v>3960</v>
      </c>
      <c r="B2342" t="s">
        <v>1019</v>
      </c>
      <c r="C2342" t="s">
        <v>1020</v>
      </c>
      <c r="D2342" s="10">
        <v>40358</v>
      </c>
      <c r="E2342" s="11">
        <v>1852.29</v>
      </c>
      <c r="F2342" t="str">
        <f t="shared" si="72"/>
        <v>utorak</v>
      </c>
      <c r="G2342" t="str">
        <f t="shared" si="73"/>
        <v/>
      </c>
    </row>
    <row r="2343" spans="1:7">
      <c r="A2343" t="s">
        <v>1053</v>
      </c>
      <c r="B2343" t="s">
        <v>381</v>
      </c>
      <c r="C2343" t="s">
        <v>382</v>
      </c>
      <c r="D2343" s="10">
        <v>40358</v>
      </c>
      <c r="E2343" s="11">
        <v>4255.83</v>
      </c>
      <c r="F2343" t="str">
        <f t="shared" si="72"/>
        <v>utorak</v>
      </c>
      <c r="G2343" t="str">
        <f t="shared" si="73"/>
        <v/>
      </c>
    </row>
    <row r="2344" spans="1:7">
      <c r="A2344" t="s">
        <v>1939</v>
      </c>
      <c r="B2344" t="s">
        <v>170</v>
      </c>
      <c r="C2344" t="s">
        <v>20</v>
      </c>
      <c r="D2344" s="10">
        <v>40358</v>
      </c>
      <c r="E2344" s="11">
        <v>5341.69</v>
      </c>
      <c r="F2344" t="str">
        <f t="shared" si="72"/>
        <v>utorak</v>
      </c>
      <c r="G2344" t="str">
        <f t="shared" si="73"/>
        <v/>
      </c>
    </row>
    <row r="2345" spans="1:7">
      <c r="A2345" t="s">
        <v>1169</v>
      </c>
      <c r="B2345" t="s">
        <v>1170</v>
      </c>
      <c r="C2345" t="s">
        <v>1171</v>
      </c>
      <c r="D2345" s="10">
        <v>40359</v>
      </c>
      <c r="E2345">
        <v>2.48</v>
      </c>
      <c r="F2345" t="str">
        <f t="shared" si="72"/>
        <v>srijeda</v>
      </c>
      <c r="G2345" t="str">
        <f t="shared" si="73"/>
        <v/>
      </c>
    </row>
    <row r="2346" spans="1:7">
      <c r="A2346" t="s">
        <v>1183</v>
      </c>
      <c r="B2346" t="s">
        <v>1184</v>
      </c>
      <c r="C2346" t="s">
        <v>1185</v>
      </c>
      <c r="D2346" s="10">
        <v>40359</v>
      </c>
      <c r="E2346">
        <v>5.13</v>
      </c>
      <c r="F2346" t="str">
        <f t="shared" si="72"/>
        <v>srijeda</v>
      </c>
      <c r="G2346" t="str">
        <f t="shared" si="73"/>
        <v/>
      </c>
    </row>
    <row r="2347" spans="1:7">
      <c r="A2347" t="s">
        <v>1186</v>
      </c>
      <c r="B2347" t="s">
        <v>1187</v>
      </c>
      <c r="C2347" t="s">
        <v>1188</v>
      </c>
      <c r="D2347" s="10">
        <v>40359</v>
      </c>
      <c r="E2347">
        <v>6.13</v>
      </c>
      <c r="F2347" t="str">
        <f t="shared" si="72"/>
        <v>srijeda</v>
      </c>
      <c r="G2347" t="str">
        <f t="shared" si="73"/>
        <v/>
      </c>
    </row>
    <row r="2348" spans="1:7">
      <c r="A2348" t="s">
        <v>1165</v>
      </c>
      <c r="B2348" t="s">
        <v>1166</v>
      </c>
      <c r="C2348" t="s">
        <v>1167</v>
      </c>
      <c r="D2348" s="10">
        <v>40359</v>
      </c>
      <c r="E2348">
        <v>12.52</v>
      </c>
      <c r="F2348" t="str">
        <f t="shared" si="72"/>
        <v>srijeda</v>
      </c>
      <c r="G2348" t="str">
        <f t="shared" si="73"/>
        <v/>
      </c>
    </row>
    <row r="2349" spans="1:7">
      <c r="A2349" t="s">
        <v>1160</v>
      </c>
      <c r="B2349" t="s">
        <v>1161</v>
      </c>
      <c r="C2349" t="s">
        <v>1162</v>
      </c>
      <c r="D2349" s="10">
        <v>40359</v>
      </c>
      <c r="E2349">
        <v>15.94</v>
      </c>
      <c r="F2349" t="str">
        <f t="shared" si="72"/>
        <v>srijeda</v>
      </c>
      <c r="G2349" t="str">
        <f t="shared" si="73"/>
        <v/>
      </c>
    </row>
    <row r="2350" spans="1:7">
      <c r="A2350" t="s">
        <v>1189</v>
      </c>
      <c r="B2350" t="s">
        <v>1190</v>
      </c>
      <c r="C2350" t="s">
        <v>1191</v>
      </c>
      <c r="D2350" s="10">
        <v>40359</v>
      </c>
      <c r="E2350">
        <v>17.190000000000001</v>
      </c>
      <c r="F2350" t="str">
        <f t="shared" si="72"/>
        <v>srijeda</v>
      </c>
      <c r="G2350" t="str">
        <f t="shared" si="73"/>
        <v/>
      </c>
    </row>
    <row r="2351" spans="1:7">
      <c r="A2351" t="s">
        <v>1148</v>
      </c>
      <c r="B2351" t="s">
        <v>1149</v>
      </c>
      <c r="C2351" t="s">
        <v>1150</v>
      </c>
      <c r="D2351" s="10">
        <v>40359</v>
      </c>
      <c r="E2351">
        <v>19.25</v>
      </c>
      <c r="F2351" t="str">
        <f t="shared" si="72"/>
        <v>srijeda</v>
      </c>
      <c r="G2351" t="str">
        <f t="shared" si="73"/>
        <v/>
      </c>
    </row>
    <row r="2352" spans="1:7">
      <c r="A2352" t="s">
        <v>1107</v>
      </c>
      <c r="B2352" t="s">
        <v>1108</v>
      </c>
      <c r="C2352" t="s">
        <v>1109</v>
      </c>
      <c r="D2352" s="10">
        <v>40359</v>
      </c>
      <c r="E2352">
        <v>23.56</v>
      </c>
      <c r="F2352" t="str">
        <f t="shared" si="72"/>
        <v>srijeda</v>
      </c>
      <c r="G2352" t="str">
        <f t="shared" si="73"/>
        <v/>
      </c>
    </row>
    <row r="2353" spans="1:7">
      <c r="A2353" t="s">
        <v>3733</v>
      </c>
      <c r="B2353" t="s">
        <v>19</v>
      </c>
      <c r="C2353" t="s">
        <v>20</v>
      </c>
      <c r="D2353" s="10">
        <v>40359</v>
      </c>
      <c r="E2353">
        <v>28.7</v>
      </c>
      <c r="F2353" t="str">
        <f t="shared" si="72"/>
        <v>srijeda</v>
      </c>
      <c r="G2353" t="str">
        <f t="shared" si="73"/>
        <v/>
      </c>
    </row>
    <row r="2354" spans="1:7">
      <c r="A2354" t="s">
        <v>1172</v>
      </c>
      <c r="B2354" t="s">
        <v>1173</v>
      </c>
      <c r="C2354" t="s">
        <v>1174</v>
      </c>
      <c r="D2354" s="10">
        <v>40359</v>
      </c>
      <c r="E2354">
        <v>28.81</v>
      </c>
      <c r="F2354" t="str">
        <f t="shared" si="72"/>
        <v>srijeda</v>
      </c>
      <c r="G2354" t="str">
        <f t="shared" si="73"/>
        <v/>
      </c>
    </row>
    <row r="2355" spans="1:7">
      <c r="A2355" t="s">
        <v>3205</v>
      </c>
      <c r="B2355" t="s">
        <v>3206</v>
      </c>
      <c r="C2355" t="s">
        <v>3207</v>
      </c>
      <c r="D2355" s="10">
        <v>40359</v>
      </c>
      <c r="E2355">
        <v>35.33</v>
      </c>
      <c r="F2355" t="str">
        <f t="shared" si="72"/>
        <v>srijeda</v>
      </c>
      <c r="G2355" t="str">
        <f t="shared" si="73"/>
        <v/>
      </c>
    </row>
    <row r="2356" spans="1:7">
      <c r="A2356" t="s">
        <v>1175</v>
      </c>
      <c r="B2356" t="s">
        <v>1117</v>
      </c>
      <c r="C2356" t="s">
        <v>1118</v>
      </c>
      <c r="D2356" s="10">
        <v>40359</v>
      </c>
      <c r="E2356">
        <v>36.11</v>
      </c>
      <c r="F2356" t="str">
        <f t="shared" si="72"/>
        <v>srijeda</v>
      </c>
      <c r="G2356" t="str">
        <f t="shared" si="73"/>
        <v/>
      </c>
    </row>
    <row r="2357" spans="1:7">
      <c r="A2357" t="s">
        <v>1146</v>
      </c>
      <c r="B2357" t="s">
        <v>435</v>
      </c>
      <c r="C2357" t="s">
        <v>436</v>
      </c>
      <c r="D2357" s="10">
        <v>40359</v>
      </c>
      <c r="E2357">
        <v>39.75</v>
      </c>
      <c r="F2357" t="str">
        <f t="shared" si="72"/>
        <v>srijeda</v>
      </c>
      <c r="G2357" t="str">
        <f t="shared" si="73"/>
        <v/>
      </c>
    </row>
    <row r="2358" spans="1:7">
      <c r="A2358" t="s">
        <v>3208</v>
      </c>
      <c r="B2358" t="s">
        <v>3209</v>
      </c>
      <c r="C2358" t="s">
        <v>3210</v>
      </c>
      <c r="D2358" s="10">
        <v>40359</v>
      </c>
      <c r="E2358">
        <v>40.98</v>
      </c>
      <c r="F2358" t="str">
        <f t="shared" si="72"/>
        <v>srijeda</v>
      </c>
      <c r="G2358" t="str">
        <f t="shared" si="73"/>
        <v/>
      </c>
    </row>
    <row r="2359" spans="1:7">
      <c r="A2359" t="s">
        <v>1157</v>
      </c>
      <c r="B2359" t="s">
        <v>1158</v>
      </c>
      <c r="C2359" t="s">
        <v>1159</v>
      </c>
      <c r="D2359" s="10">
        <v>40359</v>
      </c>
      <c r="E2359">
        <v>41.04</v>
      </c>
      <c r="F2359" t="str">
        <f t="shared" si="72"/>
        <v>srijeda</v>
      </c>
      <c r="G2359" t="str">
        <f t="shared" si="73"/>
        <v/>
      </c>
    </row>
    <row r="2360" spans="1:7">
      <c r="A2360" t="s">
        <v>1613</v>
      </c>
      <c r="B2360" t="s">
        <v>1232</v>
      </c>
      <c r="C2360" t="s">
        <v>1233</v>
      </c>
      <c r="D2360" s="10">
        <v>40359</v>
      </c>
      <c r="E2360">
        <v>41.47</v>
      </c>
      <c r="F2360" t="str">
        <f t="shared" si="72"/>
        <v>srijeda</v>
      </c>
      <c r="G2360" t="str">
        <f t="shared" si="73"/>
        <v/>
      </c>
    </row>
    <row r="2361" spans="1:7">
      <c r="A2361" t="s">
        <v>1151</v>
      </c>
      <c r="B2361" t="s">
        <v>1152</v>
      </c>
      <c r="C2361" t="s">
        <v>1153</v>
      </c>
      <c r="D2361" s="10">
        <v>40359</v>
      </c>
      <c r="E2361">
        <v>49.11</v>
      </c>
      <c r="F2361" t="str">
        <f t="shared" si="72"/>
        <v>srijeda</v>
      </c>
      <c r="G2361" t="str">
        <f t="shared" si="73"/>
        <v/>
      </c>
    </row>
    <row r="2362" spans="1:7">
      <c r="A2362" t="s">
        <v>3200</v>
      </c>
      <c r="B2362" t="s">
        <v>2754</v>
      </c>
      <c r="C2362" t="s">
        <v>2755</v>
      </c>
      <c r="D2362" s="10">
        <v>40359</v>
      </c>
      <c r="E2362">
        <v>52.32</v>
      </c>
      <c r="F2362" t="str">
        <f t="shared" si="72"/>
        <v>srijeda</v>
      </c>
      <c r="G2362" t="str">
        <f t="shared" si="73"/>
        <v/>
      </c>
    </row>
    <row r="2363" spans="1:7">
      <c r="A2363" t="s">
        <v>3735</v>
      </c>
      <c r="B2363" t="s">
        <v>3609</v>
      </c>
      <c r="C2363" t="s">
        <v>3610</v>
      </c>
      <c r="D2363" s="10">
        <v>40359</v>
      </c>
      <c r="E2363">
        <v>54.73</v>
      </c>
      <c r="F2363" t="str">
        <f t="shared" si="72"/>
        <v>srijeda</v>
      </c>
      <c r="G2363" t="str">
        <f t="shared" si="73"/>
        <v/>
      </c>
    </row>
    <row r="2364" spans="1:7">
      <c r="A2364" t="s">
        <v>3517</v>
      </c>
      <c r="B2364" t="s">
        <v>3518</v>
      </c>
      <c r="C2364" t="s">
        <v>3519</v>
      </c>
      <c r="D2364" s="10">
        <v>40359</v>
      </c>
      <c r="E2364">
        <v>57.24</v>
      </c>
      <c r="F2364" t="str">
        <f t="shared" si="72"/>
        <v>srijeda</v>
      </c>
      <c r="G2364" t="str">
        <f t="shared" si="73"/>
        <v>Duplikat</v>
      </c>
    </row>
    <row r="2365" spans="1:7">
      <c r="A2365" t="s">
        <v>3520</v>
      </c>
      <c r="B2365" t="s">
        <v>3518</v>
      </c>
      <c r="C2365" t="s">
        <v>3519</v>
      </c>
      <c r="D2365" s="10">
        <v>40359</v>
      </c>
      <c r="E2365">
        <v>57.24</v>
      </c>
      <c r="F2365" t="str">
        <f t="shared" si="72"/>
        <v>srijeda</v>
      </c>
      <c r="G2365" t="str">
        <f t="shared" si="73"/>
        <v>Duplikat</v>
      </c>
    </row>
    <row r="2366" spans="1:7">
      <c r="A2366" t="s">
        <v>1164</v>
      </c>
      <c r="B2366" t="s">
        <v>1090</v>
      </c>
      <c r="C2366" t="s">
        <v>1091</v>
      </c>
      <c r="D2366" s="10">
        <v>40359</v>
      </c>
      <c r="E2366">
        <v>60.91</v>
      </c>
      <c r="F2366" t="str">
        <f t="shared" si="72"/>
        <v>srijeda</v>
      </c>
      <c r="G2366" t="str">
        <f t="shared" si="73"/>
        <v/>
      </c>
    </row>
    <row r="2367" spans="1:7">
      <c r="A2367" t="s">
        <v>1177</v>
      </c>
      <c r="B2367" t="s">
        <v>1178</v>
      </c>
      <c r="C2367" t="s">
        <v>1179</v>
      </c>
      <c r="D2367" s="10">
        <v>40359</v>
      </c>
      <c r="E2367">
        <v>63.87</v>
      </c>
      <c r="F2367" t="str">
        <f t="shared" si="72"/>
        <v>srijeda</v>
      </c>
      <c r="G2367" t="str">
        <f t="shared" si="73"/>
        <v/>
      </c>
    </row>
    <row r="2368" spans="1:7">
      <c r="A2368" t="s">
        <v>1168</v>
      </c>
      <c r="B2368" t="s">
        <v>1111</v>
      </c>
      <c r="C2368" t="s">
        <v>1112</v>
      </c>
      <c r="D2368" s="10">
        <v>40359</v>
      </c>
      <c r="E2368">
        <v>63.96</v>
      </c>
      <c r="F2368" t="str">
        <f t="shared" si="72"/>
        <v>srijeda</v>
      </c>
      <c r="G2368" t="str">
        <f t="shared" si="73"/>
        <v/>
      </c>
    </row>
    <row r="2369" spans="1:7">
      <c r="A2369" t="s">
        <v>2621</v>
      </c>
      <c r="B2369" t="s">
        <v>2458</v>
      </c>
      <c r="C2369" t="s">
        <v>2459</v>
      </c>
      <c r="D2369" s="10">
        <v>40359</v>
      </c>
      <c r="E2369">
        <v>65.56</v>
      </c>
      <c r="F2369" t="str">
        <f t="shared" si="72"/>
        <v>srijeda</v>
      </c>
      <c r="G2369" t="str">
        <f t="shared" si="73"/>
        <v/>
      </c>
    </row>
    <row r="2370" spans="1:7">
      <c r="A2370" t="s">
        <v>1147</v>
      </c>
      <c r="B2370" t="s">
        <v>1058</v>
      </c>
      <c r="C2370" t="s">
        <v>1059</v>
      </c>
      <c r="D2370" s="10">
        <v>40359</v>
      </c>
      <c r="E2370">
        <v>67.349999999999994</v>
      </c>
      <c r="F2370" t="str">
        <f t="shared" ref="F2370:F2434" si="74">TEXT(D2370,"dddd")</f>
        <v>srijeda</v>
      </c>
      <c r="G2370" t="str">
        <f t="shared" si="73"/>
        <v/>
      </c>
    </row>
    <row r="2371" spans="1:7">
      <c r="A2371" t="s">
        <v>1615</v>
      </c>
      <c r="B2371" t="s">
        <v>1616</v>
      </c>
      <c r="C2371" t="s">
        <v>1617</v>
      </c>
      <c r="D2371" s="10">
        <v>40359</v>
      </c>
      <c r="E2371">
        <v>74.39</v>
      </c>
      <c r="F2371" t="str">
        <f t="shared" si="74"/>
        <v>srijeda</v>
      </c>
      <c r="G2371" t="str">
        <f t="shared" si="73"/>
        <v/>
      </c>
    </row>
    <row r="2372" spans="1:7">
      <c r="A2372" t="s">
        <v>3524</v>
      </c>
      <c r="B2372" t="s">
        <v>3432</v>
      </c>
      <c r="C2372" t="s">
        <v>3433</v>
      </c>
      <c r="D2372" s="10">
        <v>40359</v>
      </c>
      <c r="E2372">
        <v>75.569999999999993</v>
      </c>
      <c r="F2372" t="str">
        <f t="shared" si="74"/>
        <v>srijeda</v>
      </c>
      <c r="G2372" t="str">
        <f t="shared" ref="G2372:G2434" si="75">IF(C2371&amp;D2371&amp;E2371=C2372&amp;D2372&amp;E2372,"Duplikat",IF(C2372&amp;D2372&amp;E2372=C2373&amp;D2373&amp;E2373,"Duplikat",""))</f>
        <v/>
      </c>
    </row>
    <row r="2373" spans="1:7">
      <c r="A2373" t="s">
        <v>1140</v>
      </c>
      <c r="B2373" t="s">
        <v>138</v>
      </c>
      <c r="C2373" t="s">
        <v>139</v>
      </c>
      <c r="D2373" s="10">
        <v>40359</v>
      </c>
      <c r="E2373">
        <v>75.89</v>
      </c>
      <c r="F2373" t="str">
        <f t="shared" si="74"/>
        <v>srijeda</v>
      </c>
      <c r="G2373" t="str">
        <f t="shared" si="75"/>
        <v/>
      </c>
    </row>
    <row r="2374" spans="1:7">
      <c r="A2374" t="s">
        <v>3187</v>
      </c>
      <c r="B2374" t="s">
        <v>2758</v>
      </c>
      <c r="C2374" t="s">
        <v>2759</v>
      </c>
      <c r="D2374" s="10">
        <v>40359</v>
      </c>
      <c r="E2374">
        <v>78.489999999999995</v>
      </c>
      <c r="F2374" t="str">
        <f t="shared" si="74"/>
        <v>srijeda</v>
      </c>
      <c r="G2374" t="str">
        <f t="shared" si="75"/>
        <v/>
      </c>
    </row>
    <row r="2375" spans="1:7">
      <c r="A2375" t="s">
        <v>3198</v>
      </c>
      <c r="B2375" t="s">
        <v>2758</v>
      </c>
      <c r="C2375" t="s">
        <v>2759</v>
      </c>
      <c r="D2375" s="10">
        <v>40359</v>
      </c>
      <c r="E2375">
        <v>79.8</v>
      </c>
      <c r="F2375" t="str">
        <f t="shared" si="74"/>
        <v>srijeda</v>
      </c>
      <c r="G2375" t="str">
        <f t="shared" si="75"/>
        <v/>
      </c>
    </row>
    <row r="2376" spans="1:7">
      <c r="A2376" t="s">
        <v>1201</v>
      </c>
      <c r="B2376" t="s">
        <v>1061</v>
      </c>
      <c r="C2376" t="s">
        <v>1062</v>
      </c>
      <c r="D2376" s="10">
        <v>40359</v>
      </c>
      <c r="E2376">
        <v>81.2</v>
      </c>
      <c r="F2376" t="str">
        <f t="shared" si="74"/>
        <v>srijeda</v>
      </c>
      <c r="G2376" t="str">
        <f t="shared" si="75"/>
        <v/>
      </c>
    </row>
    <row r="2377" spans="1:7">
      <c r="A2377" t="s">
        <v>1074</v>
      </c>
      <c r="B2377" t="s">
        <v>1075</v>
      </c>
      <c r="C2377" t="s">
        <v>1076</v>
      </c>
      <c r="D2377" s="10">
        <v>40359</v>
      </c>
      <c r="E2377">
        <v>91.64</v>
      </c>
      <c r="F2377" t="str">
        <f t="shared" si="74"/>
        <v>srijeda</v>
      </c>
      <c r="G2377" t="str">
        <f t="shared" si="75"/>
        <v/>
      </c>
    </row>
    <row r="2378" spans="1:7">
      <c r="A2378" t="s">
        <v>2620</v>
      </c>
      <c r="B2378" t="s">
        <v>2446</v>
      </c>
      <c r="C2378" t="s">
        <v>2447</v>
      </c>
      <c r="D2378" s="10">
        <v>40359</v>
      </c>
      <c r="E2378">
        <v>93.3</v>
      </c>
      <c r="F2378" t="str">
        <f t="shared" si="74"/>
        <v>srijeda</v>
      </c>
      <c r="G2378" t="str">
        <f t="shared" si="75"/>
        <v/>
      </c>
    </row>
    <row r="2379" spans="1:7">
      <c r="A2379" t="s">
        <v>1141</v>
      </c>
      <c r="B2379" t="s">
        <v>138</v>
      </c>
      <c r="C2379" t="s">
        <v>139</v>
      </c>
      <c r="D2379" s="10">
        <v>40359</v>
      </c>
      <c r="E2379">
        <v>98.78</v>
      </c>
      <c r="F2379" t="str">
        <f t="shared" si="74"/>
        <v>srijeda</v>
      </c>
      <c r="G2379" t="str">
        <f t="shared" si="75"/>
        <v/>
      </c>
    </row>
    <row r="2380" spans="1:7">
      <c r="A2380" t="s">
        <v>3514</v>
      </c>
      <c r="B2380" t="s">
        <v>3515</v>
      </c>
      <c r="C2380" t="s">
        <v>3516</v>
      </c>
      <c r="D2380" s="10">
        <v>40359</v>
      </c>
      <c r="E2380">
        <v>100.62</v>
      </c>
      <c r="F2380" t="str">
        <f t="shared" si="74"/>
        <v>srijeda</v>
      </c>
      <c r="G2380" t="str">
        <f t="shared" si="75"/>
        <v/>
      </c>
    </row>
    <row r="2381" spans="1:7">
      <c r="A2381" t="s">
        <v>3511</v>
      </c>
      <c r="B2381" t="s">
        <v>3512</v>
      </c>
      <c r="C2381" t="s">
        <v>3513</v>
      </c>
      <c r="D2381" s="10">
        <v>40359</v>
      </c>
      <c r="E2381">
        <v>110.24</v>
      </c>
      <c r="F2381" t="str">
        <f t="shared" si="74"/>
        <v>srijeda</v>
      </c>
      <c r="G2381" t="str">
        <f t="shared" si="75"/>
        <v/>
      </c>
    </row>
    <row r="2382" spans="1:7">
      <c r="A2382" t="s">
        <v>2633</v>
      </c>
      <c r="B2382" t="s">
        <v>2631</v>
      </c>
      <c r="C2382" t="s">
        <v>2632</v>
      </c>
      <c r="D2382" s="10">
        <v>40359</v>
      </c>
      <c r="E2382">
        <v>116.18</v>
      </c>
      <c r="F2382" t="str">
        <f t="shared" si="74"/>
        <v>srijeda</v>
      </c>
      <c r="G2382" t="str">
        <f t="shared" si="75"/>
        <v/>
      </c>
    </row>
    <row r="2383" spans="1:7">
      <c r="A2383" t="s">
        <v>1176</v>
      </c>
      <c r="B2383" t="s">
        <v>1129</v>
      </c>
      <c r="C2383" t="s">
        <v>1130</v>
      </c>
      <c r="D2383" s="10">
        <v>40359</v>
      </c>
      <c r="E2383">
        <v>116.48</v>
      </c>
      <c r="F2383" t="str">
        <f t="shared" si="74"/>
        <v>srijeda</v>
      </c>
      <c r="G2383" t="str">
        <f t="shared" si="75"/>
        <v/>
      </c>
    </row>
    <row r="2384" spans="1:7">
      <c r="A2384" t="s">
        <v>1067</v>
      </c>
      <c r="B2384" t="s">
        <v>609</v>
      </c>
      <c r="C2384" t="s">
        <v>610</v>
      </c>
      <c r="D2384" s="10">
        <v>40359</v>
      </c>
      <c r="E2384">
        <v>117.32</v>
      </c>
      <c r="F2384" t="str">
        <f t="shared" si="74"/>
        <v>srijeda</v>
      </c>
      <c r="G2384" t="str">
        <f t="shared" si="75"/>
        <v/>
      </c>
    </row>
    <row r="2385" spans="1:7">
      <c r="A2385" t="s">
        <v>1612</v>
      </c>
      <c r="B2385" t="s">
        <v>19</v>
      </c>
      <c r="C2385" t="s">
        <v>20</v>
      </c>
      <c r="D2385" s="10">
        <v>40359</v>
      </c>
      <c r="E2385">
        <v>117.89</v>
      </c>
      <c r="F2385" t="str">
        <f t="shared" si="74"/>
        <v>srijeda</v>
      </c>
      <c r="G2385" t="str">
        <f t="shared" si="75"/>
        <v/>
      </c>
    </row>
    <row r="2386" spans="1:7">
      <c r="A2386" t="s">
        <v>2630</v>
      </c>
      <c r="B2386" t="s">
        <v>2631</v>
      </c>
      <c r="C2386" t="s">
        <v>2632</v>
      </c>
      <c r="D2386" s="10">
        <v>40359</v>
      </c>
      <c r="E2386">
        <v>118.37</v>
      </c>
      <c r="F2386" t="str">
        <f t="shared" si="74"/>
        <v>srijeda</v>
      </c>
      <c r="G2386" t="str">
        <f t="shared" si="75"/>
        <v/>
      </c>
    </row>
    <row r="2387" spans="1:7">
      <c r="A2387" t="s">
        <v>3734</v>
      </c>
      <c r="B2387" t="s">
        <v>19</v>
      </c>
      <c r="C2387" t="s">
        <v>20</v>
      </c>
      <c r="D2387" s="10">
        <v>40359</v>
      </c>
      <c r="E2387">
        <v>118.85</v>
      </c>
      <c r="F2387" t="str">
        <f t="shared" si="74"/>
        <v>srijeda</v>
      </c>
      <c r="G2387" t="str">
        <f t="shared" si="75"/>
        <v/>
      </c>
    </row>
    <row r="2388" spans="1:7">
      <c r="A2388" t="s">
        <v>1145</v>
      </c>
      <c r="B2388" t="s">
        <v>261</v>
      </c>
      <c r="C2388" t="s">
        <v>262</v>
      </c>
      <c r="D2388" s="10">
        <v>40359</v>
      </c>
      <c r="E2388">
        <v>124.72</v>
      </c>
      <c r="F2388" t="str">
        <f t="shared" si="74"/>
        <v>srijeda</v>
      </c>
      <c r="G2388" t="str">
        <f t="shared" si="75"/>
        <v/>
      </c>
    </row>
    <row r="2389" spans="1:7">
      <c r="A2389" t="s">
        <v>1944</v>
      </c>
      <c r="B2389" t="s">
        <v>1941</v>
      </c>
      <c r="C2389" t="s">
        <v>1942</v>
      </c>
      <c r="D2389" s="10">
        <v>40359</v>
      </c>
      <c r="E2389">
        <v>136.58000000000001</v>
      </c>
      <c r="F2389" t="str">
        <f t="shared" si="74"/>
        <v>srijeda</v>
      </c>
      <c r="G2389" t="str">
        <f t="shared" si="75"/>
        <v/>
      </c>
    </row>
    <row r="2390" spans="1:7">
      <c r="A2390" t="s">
        <v>3201</v>
      </c>
      <c r="B2390" t="s">
        <v>3202</v>
      </c>
      <c r="C2390" t="s">
        <v>3203</v>
      </c>
      <c r="D2390" s="10">
        <v>40359</v>
      </c>
      <c r="E2390">
        <v>136.58000000000001</v>
      </c>
      <c r="F2390" t="str">
        <f t="shared" si="74"/>
        <v>srijeda</v>
      </c>
      <c r="G2390" t="str">
        <f t="shared" si="75"/>
        <v/>
      </c>
    </row>
    <row r="2391" spans="1:7">
      <c r="A2391" t="s">
        <v>1163</v>
      </c>
      <c r="B2391" t="s">
        <v>1084</v>
      </c>
      <c r="C2391" t="s">
        <v>1085</v>
      </c>
      <c r="D2391" s="10">
        <v>40359</v>
      </c>
      <c r="E2391">
        <v>138.55000000000001</v>
      </c>
      <c r="F2391" t="str">
        <f t="shared" si="74"/>
        <v>srijeda</v>
      </c>
      <c r="G2391" t="str">
        <f t="shared" si="75"/>
        <v/>
      </c>
    </row>
    <row r="2392" spans="1:7">
      <c r="A2392" t="s">
        <v>2616</v>
      </c>
      <c r="B2392" t="s">
        <v>2446</v>
      </c>
      <c r="C2392" t="s">
        <v>2447</v>
      </c>
      <c r="D2392" s="10">
        <v>40359</v>
      </c>
      <c r="E2392">
        <v>143.74</v>
      </c>
      <c r="F2392" t="str">
        <f t="shared" si="74"/>
        <v>srijeda</v>
      </c>
      <c r="G2392" t="str">
        <f t="shared" si="75"/>
        <v/>
      </c>
    </row>
    <row r="2393" spans="1:7">
      <c r="A2393" t="s">
        <v>1142</v>
      </c>
      <c r="B2393" t="s">
        <v>1143</v>
      </c>
      <c r="C2393" t="s">
        <v>1144</v>
      </c>
      <c r="D2393" s="10">
        <v>40359</v>
      </c>
      <c r="E2393">
        <v>146.26</v>
      </c>
      <c r="F2393" t="str">
        <f t="shared" si="74"/>
        <v>srijeda</v>
      </c>
      <c r="G2393" t="str">
        <f t="shared" si="75"/>
        <v/>
      </c>
    </row>
    <row r="2394" spans="1:7">
      <c r="A2394" t="s">
        <v>2622</v>
      </c>
      <c r="B2394" t="s">
        <v>2001</v>
      </c>
      <c r="C2394" t="s">
        <v>2002</v>
      </c>
      <c r="D2394" s="10">
        <v>40359</v>
      </c>
      <c r="E2394">
        <v>149.82</v>
      </c>
      <c r="F2394" t="str">
        <f t="shared" si="74"/>
        <v>srijeda</v>
      </c>
      <c r="G2394" t="str">
        <f t="shared" si="75"/>
        <v/>
      </c>
    </row>
    <row r="2395" spans="1:7">
      <c r="A2395" t="s">
        <v>2615</v>
      </c>
      <c r="B2395" t="s">
        <v>1019</v>
      </c>
      <c r="C2395" t="s">
        <v>1020</v>
      </c>
      <c r="D2395" s="10">
        <v>40359</v>
      </c>
      <c r="E2395">
        <v>152.19999999999999</v>
      </c>
      <c r="F2395" t="str">
        <f t="shared" si="74"/>
        <v>srijeda</v>
      </c>
      <c r="G2395" t="str">
        <f t="shared" si="75"/>
        <v/>
      </c>
    </row>
    <row r="2396" spans="1:7">
      <c r="A2396" t="s">
        <v>2625</v>
      </c>
      <c r="B2396" t="s">
        <v>2626</v>
      </c>
      <c r="C2396" t="s">
        <v>2627</v>
      </c>
      <c r="D2396" s="10">
        <v>40359</v>
      </c>
      <c r="E2396">
        <v>161.63999999999999</v>
      </c>
      <c r="F2396" t="str">
        <f t="shared" si="74"/>
        <v>srijeda</v>
      </c>
      <c r="G2396" t="str">
        <f t="shared" si="75"/>
        <v/>
      </c>
    </row>
    <row r="2397" spans="1:7">
      <c r="A2397" t="s">
        <v>3732</v>
      </c>
      <c r="B2397" t="s">
        <v>19</v>
      </c>
      <c r="C2397" t="s">
        <v>20</v>
      </c>
      <c r="D2397" s="10">
        <v>40359</v>
      </c>
      <c r="E2397">
        <v>161.79</v>
      </c>
      <c r="F2397" t="str">
        <f t="shared" si="74"/>
        <v>srijeda</v>
      </c>
      <c r="G2397" t="str">
        <f t="shared" si="75"/>
        <v/>
      </c>
    </row>
    <row r="2398" spans="1:7">
      <c r="A2398" t="s">
        <v>1154</v>
      </c>
      <c r="B2398" t="s">
        <v>1155</v>
      </c>
      <c r="C2398" t="s">
        <v>1156</v>
      </c>
      <c r="D2398" s="10">
        <v>40359</v>
      </c>
      <c r="E2398">
        <v>162.96</v>
      </c>
      <c r="F2398" t="str">
        <f t="shared" si="74"/>
        <v>srijeda</v>
      </c>
      <c r="G2398" t="str">
        <f t="shared" si="75"/>
        <v/>
      </c>
    </row>
    <row r="2399" spans="1:7">
      <c r="A2399" t="s">
        <v>2617</v>
      </c>
      <c r="B2399" t="s">
        <v>2618</v>
      </c>
      <c r="C2399" t="s">
        <v>2619</v>
      </c>
      <c r="D2399" s="10">
        <v>40359</v>
      </c>
      <c r="E2399">
        <v>186</v>
      </c>
      <c r="F2399" t="str">
        <f t="shared" si="74"/>
        <v>srijeda</v>
      </c>
      <c r="G2399" t="str">
        <f t="shared" si="75"/>
        <v/>
      </c>
    </row>
    <row r="2400" spans="1:7">
      <c r="A2400" t="s">
        <v>1192</v>
      </c>
      <c r="B2400" t="s">
        <v>1061</v>
      </c>
      <c r="C2400" t="s">
        <v>1062</v>
      </c>
      <c r="D2400" s="10">
        <v>40359</v>
      </c>
      <c r="E2400">
        <v>186.03</v>
      </c>
      <c r="F2400" t="str">
        <f t="shared" si="74"/>
        <v>srijeda</v>
      </c>
      <c r="G2400" t="str">
        <f t="shared" si="75"/>
        <v/>
      </c>
    </row>
    <row r="2401" spans="1:7">
      <c r="A2401" t="s">
        <v>2614</v>
      </c>
      <c r="B2401" t="s">
        <v>2327</v>
      </c>
      <c r="C2401" t="s">
        <v>2328</v>
      </c>
      <c r="D2401" s="10">
        <v>40359</v>
      </c>
      <c r="E2401">
        <v>190.08</v>
      </c>
      <c r="F2401" t="str">
        <f t="shared" si="74"/>
        <v>srijeda</v>
      </c>
      <c r="G2401" t="str">
        <f t="shared" si="75"/>
        <v/>
      </c>
    </row>
    <row r="2402" spans="1:7">
      <c r="A2402" t="s">
        <v>3186</v>
      </c>
      <c r="B2402" t="s">
        <v>2638</v>
      </c>
      <c r="C2402" t="s">
        <v>2639</v>
      </c>
      <c r="D2402" s="10">
        <v>40359</v>
      </c>
      <c r="E2402">
        <v>200.82</v>
      </c>
      <c r="F2402" t="str">
        <f t="shared" si="74"/>
        <v>srijeda</v>
      </c>
      <c r="G2402" t="str">
        <f t="shared" si="75"/>
        <v/>
      </c>
    </row>
    <row r="2403" spans="1:7">
      <c r="A2403" t="s">
        <v>1180</v>
      </c>
      <c r="B2403" t="s">
        <v>1181</v>
      </c>
      <c r="C2403" t="s">
        <v>1182</v>
      </c>
      <c r="D2403" s="10">
        <v>40359</v>
      </c>
      <c r="E2403">
        <v>200.86</v>
      </c>
      <c r="F2403" t="str">
        <f t="shared" si="74"/>
        <v>srijeda</v>
      </c>
      <c r="G2403" t="str">
        <f t="shared" si="75"/>
        <v/>
      </c>
    </row>
    <row r="2404" spans="1:7">
      <c r="A2404" t="s">
        <v>1063</v>
      </c>
      <c r="B2404" t="s">
        <v>245</v>
      </c>
      <c r="C2404" t="s">
        <v>246</v>
      </c>
      <c r="D2404" s="10">
        <v>40359</v>
      </c>
      <c r="E2404">
        <v>206.83</v>
      </c>
      <c r="F2404" t="str">
        <f t="shared" si="74"/>
        <v>srijeda</v>
      </c>
      <c r="G2404" t="str">
        <f t="shared" si="75"/>
        <v/>
      </c>
    </row>
    <row r="2405" spans="1:7">
      <c r="A2405" t="s">
        <v>3199</v>
      </c>
      <c r="B2405" t="s">
        <v>2786</v>
      </c>
      <c r="C2405" t="s">
        <v>2787</v>
      </c>
      <c r="D2405" s="10">
        <v>40359</v>
      </c>
      <c r="E2405">
        <v>207.78</v>
      </c>
      <c r="F2405" t="str">
        <f t="shared" si="74"/>
        <v>srijeda</v>
      </c>
      <c r="G2405" t="str">
        <f t="shared" si="75"/>
        <v/>
      </c>
    </row>
    <row r="2406" spans="1:7">
      <c r="A2406" t="s">
        <v>3192</v>
      </c>
      <c r="B2406" t="s">
        <v>3193</v>
      </c>
      <c r="C2406" t="s">
        <v>3194</v>
      </c>
      <c r="D2406" s="10">
        <v>40359</v>
      </c>
      <c r="E2406">
        <v>210.57</v>
      </c>
      <c r="F2406" t="str">
        <f t="shared" si="74"/>
        <v>srijeda</v>
      </c>
      <c r="G2406" t="str">
        <f t="shared" si="75"/>
        <v/>
      </c>
    </row>
    <row r="2407" spans="1:7">
      <c r="A2407" t="s">
        <v>1055</v>
      </c>
      <c r="B2407" t="s">
        <v>268</v>
      </c>
      <c r="C2407" t="s">
        <v>269</v>
      </c>
      <c r="D2407" s="10">
        <v>40359</v>
      </c>
      <c r="E2407">
        <v>220</v>
      </c>
      <c r="F2407" t="str">
        <f t="shared" si="74"/>
        <v>srijeda</v>
      </c>
      <c r="G2407" t="str">
        <f t="shared" si="75"/>
        <v/>
      </c>
    </row>
    <row r="2408" spans="1:7">
      <c r="A2408" t="s">
        <v>1943</v>
      </c>
      <c r="B2408" t="s">
        <v>1941</v>
      </c>
      <c r="C2408" t="s">
        <v>1942</v>
      </c>
      <c r="D2408" s="10">
        <v>40359</v>
      </c>
      <c r="E2408">
        <v>221.95</v>
      </c>
      <c r="F2408" t="str">
        <f t="shared" si="74"/>
        <v>srijeda</v>
      </c>
      <c r="G2408" t="str">
        <f t="shared" si="75"/>
        <v/>
      </c>
    </row>
    <row r="2409" spans="1:7">
      <c r="A2409" t="s">
        <v>1609</v>
      </c>
      <c r="B2409" t="s">
        <v>1610</v>
      </c>
      <c r="C2409" t="s">
        <v>1611</v>
      </c>
      <c r="D2409" s="10">
        <v>40359</v>
      </c>
      <c r="E2409">
        <v>234.4</v>
      </c>
      <c r="F2409" t="str">
        <f t="shared" si="74"/>
        <v>srijeda</v>
      </c>
      <c r="G2409" t="str">
        <f t="shared" si="75"/>
        <v/>
      </c>
    </row>
    <row r="2410" spans="1:7">
      <c r="A2410" t="s">
        <v>1202</v>
      </c>
      <c r="B2410" t="s">
        <v>1203</v>
      </c>
      <c r="C2410" t="s">
        <v>1204</v>
      </c>
      <c r="D2410" s="10">
        <v>40359</v>
      </c>
      <c r="E2410">
        <v>273.25</v>
      </c>
      <c r="F2410" t="str">
        <f t="shared" si="74"/>
        <v>srijeda</v>
      </c>
      <c r="G2410" t="str">
        <f t="shared" si="75"/>
        <v/>
      </c>
    </row>
    <row r="2411" spans="1:7">
      <c r="A2411" t="s">
        <v>3204</v>
      </c>
      <c r="B2411" t="s">
        <v>3047</v>
      </c>
      <c r="C2411" t="s">
        <v>3048</v>
      </c>
      <c r="D2411" s="10">
        <v>40359</v>
      </c>
      <c r="E2411">
        <v>281.91000000000003</v>
      </c>
      <c r="F2411" t="str">
        <f t="shared" si="74"/>
        <v>srijeda</v>
      </c>
      <c r="G2411" t="str">
        <f t="shared" si="75"/>
        <v/>
      </c>
    </row>
    <row r="2412" spans="1:7">
      <c r="A2412" t="s">
        <v>3188</v>
      </c>
      <c r="B2412" t="s">
        <v>3189</v>
      </c>
      <c r="C2412" t="s">
        <v>3190</v>
      </c>
      <c r="D2412" s="10">
        <v>40359</v>
      </c>
      <c r="E2412">
        <v>322.17</v>
      </c>
      <c r="F2412" t="str">
        <f t="shared" si="74"/>
        <v>srijeda</v>
      </c>
      <c r="G2412" t="str">
        <f t="shared" si="75"/>
        <v/>
      </c>
    </row>
    <row r="2413" spans="1:7">
      <c r="A2413" t="s">
        <v>3195</v>
      </c>
      <c r="B2413" t="s">
        <v>3196</v>
      </c>
      <c r="C2413" t="s">
        <v>3197</v>
      </c>
      <c r="D2413" s="10">
        <v>40359</v>
      </c>
      <c r="E2413">
        <v>323.58</v>
      </c>
      <c r="F2413" t="str">
        <f t="shared" si="74"/>
        <v>srijeda</v>
      </c>
      <c r="G2413" t="str">
        <f t="shared" si="75"/>
        <v/>
      </c>
    </row>
    <row r="2414" spans="1:7">
      <c r="A2414" t="s">
        <v>1945</v>
      </c>
      <c r="B2414" t="s">
        <v>1946</v>
      </c>
      <c r="C2414" t="s">
        <v>1947</v>
      </c>
      <c r="D2414" s="10">
        <v>40359</v>
      </c>
      <c r="E2414">
        <v>324.39999999999998</v>
      </c>
      <c r="F2414" t="str">
        <f t="shared" si="74"/>
        <v>srijeda</v>
      </c>
      <c r="G2414" t="str">
        <f t="shared" si="75"/>
        <v/>
      </c>
    </row>
    <row r="2415" spans="1:7">
      <c r="A2415" t="s">
        <v>1940</v>
      </c>
      <c r="B2415" t="s">
        <v>1941</v>
      </c>
      <c r="C2415" t="s">
        <v>1942</v>
      </c>
      <c r="D2415" s="10">
        <v>40359</v>
      </c>
      <c r="E2415">
        <v>335.77</v>
      </c>
      <c r="F2415" t="str">
        <f t="shared" si="74"/>
        <v>srijeda</v>
      </c>
      <c r="G2415" t="str">
        <f t="shared" si="75"/>
        <v/>
      </c>
    </row>
    <row r="2416" spans="1:7">
      <c r="A2416" t="s">
        <v>2623</v>
      </c>
      <c r="B2416" t="s">
        <v>1953</v>
      </c>
      <c r="C2416" t="s">
        <v>1954</v>
      </c>
      <c r="D2416" s="10">
        <v>40359</v>
      </c>
      <c r="E2416">
        <v>349.27</v>
      </c>
      <c r="F2416" t="str">
        <f t="shared" si="74"/>
        <v>srijeda</v>
      </c>
      <c r="G2416" t="str">
        <f t="shared" si="75"/>
        <v/>
      </c>
    </row>
    <row r="2417" spans="1:7">
      <c r="A2417" t="s">
        <v>3736</v>
      </c>
      <c r="B2417" t="s">
        <v>3737</v>
      </c>
      <c r="C2417" t="s">
        <v>3738</v>
      </c>
      <c r="D2417" s="10">
        <v>40359</v>
      </c>
      <c r="E2417">
        <v>353.38</v>
      </c>
      <c r="F2417" t="str">
        <f t="shared" si="74"/>
        <v>srijeda</v>
      </c>
      <c r="G2417" t="str">
        <f t="shared" si="75"/>
        <v/>
      </c>
    </row>
    <row r="2418" spans="1:7">
      <c r="A2418" t="s">
        <v>1135</v>
      </c>
      <c r="B2418" t="s">
        <v>1136</v>
      </c>
      <c r="C2418" t="s">
        <v>1137</v>
      </c>
      <c r="D2418" s="10">
        <v>40359</v>
      </c>
      <c r="E2418">
        <v>357.31</v>
      </c>
      <c r="F2418" t="str">
        <f t="shared" si="74"/>
        <v>srijeda</v>
      </c>
      <c r="G2418" t="str">
        <f t="shared" si="75"/>
        <v/>
      </c>
    </row>
    <row r="2419" spans="1:7">
      <c r="A2419" t="s">
        <v>2624</v>
      </c>
      <c r="B2419" t="s">
        <v>1971</v>
      </c>
      <c r="C2419" t="s">
        <v>1972</v>
      </c>
      <c r="D2419" s="10">
        <v>40359</v>
      </c>
      <c r="E2419">
        <v>369.76</v>
      </c>
      <c r="F2419" t="str">
        <f t="shared" si="74"/>
        <v>srijeda</v>
      </c>
      <c r="G2419" t="str">
        <f t="shared" si="75"/>
        <v/>
      </c>
    </row>
    <row r="2420" spans="1:7">
      <c r="A2420" t="s">
        <v>1134</v>
      </c>
      <c r="B2420" t="s">
        <v>19</v>
      </c>
      <c r="C2420" t="s">
        <v>20</v>
      </c>
      <c r="D2420" s="10">
        <v>40359</v>
      </c>
      <c r="E2420">
        <v>441.95</v>
      </c>
      <c r="F2420" t="str">
        <f t="shared" si="74"/>
        <v>srijeda</v>
      </c>
      <c r="G2420" t="str">
        <f t="shared" si="75"/>
        <v/>
      </c>
    </row>
    <row r="2421" spans="1:7">
      <c r="A2421" t="s">
        <v>2629</v>
      </c>
      <c r="B2421" t="s">
        <v>2007</v>
      </c>
      <c r="C2421" t="s">
        <v>2008</v>
      </c>
      <c r="D2421" s="10">
        <v>40359</v>
      </c>
      <c r="E2421">
        <v>458.42</v>
      </c>
      <c r="F2421" t="str">
        <f t="shared" si="74"/>
        <v>srijeda</v>
      </c>
      <c r="G2421" t="str">
        <f t="shared" si="75"/>
        <v/>
      </c>
    </row>
    <row r="2422" spans="1:7">
      <c r="A2422" t="s">
        <v>1614</v>
      </c>
      <c r="B2422" t="s">
        <v>1541</v>
      </c>
      <c r="C2422" t="s">
        <v>1542</v>
      </c>
      <c r="D2422" s="10">
        <v>40359</v>
      </c>
      <c r="E2422">
        <v>644.39</v>
      </c>
      <c r="F2422" t="str">
        <f t="shared" si="74"/>
        <v>srijeda</v>
      </c>
      <c r="G2422" t="str">
        <f t="shared" si="75"/>
        <v/>
      </c>
    </row>
    <row r="2423" spans="1:7">
      <c r="A2423" t="s">
        <v>1197</v>
      </c>
      <c r="B2423" t="s">
        <v>1022</v>
      </c>
      <c r="C2423" t="s">
        <v>1023</v>
      </c>
      <c r="D2423" s="10">
        <v>40359</v>
      </c>
      <c r="E2423">
        <v>870.16</v>
      </c>
      <c r="F2423" t="str">
        <f t="shared" si="74"/>
        <v>srijeda</v>
      </c>
      <c r="G2423" t="str">
        <f t="shared" si="75"/>
        <v/>
      </c>
    </row>
    <row r="2424" spans="1:7">
      <c r="A2424" t="s">
        <v>2628</v>
      </c>
      <c r="B2424" t="s">
        <v>170</v>
      </c>
      <c r="C2424" t="s">
        <v>20</v>
      </c>
      <c r="D2424" s="10">
        <v>40359</v>
      </c>
      <c r="E2424">
        <v>881.24</v>
      </c>
      <c r="F2424" t="str">
        <f t="shared" si="74"/>
        <v>srijeda</v>
      </c>
      <c r="G2424" t="str">
        <f t="shared" si="75"/>
        <v/>
      </c>
    </row>
    <row r="2425" spans="1:7">
      <c r="A2425" t="s">
        <v>1139</v>
      </c>
      <c r="B2425" t="s">
        <v>19</v>
      </c>
      <c r="C2425" t="s">
        <v>20</v>
      </c>
      <c r="D2425" s="10">
        <v>40359</v>
      </c>
      <c r="E2425">
        <v>939.5</v>
      </c>
      <c r="F2425" t="str">
        <f t="shared" si="74"/>
        <v>srijeda</v>
      </c>
      <c r="G2425" t="str">
        <f t="shared" si="75"/>
        <v/>
      </c>
    </row>
    <row r="2426" spans="1:7">
      <c r="A2426" t="s">
        <v>3521</v>
      </c>
      <c r="B2426" t="s">
        <v>3522</v>
      </c>
      <c r="C2426" t="s">
        <v>3523</v>
      </c>
      <c r="D2426" s="10">
        <v>40359</v>
      </c>
      <c r="E2426" s="11">
        <v>1033.33</v>
      </c>
      <c r="F2426" t="str">
        <f t="shared" si="74"/>
        <v>srijeda</v>
      </c>
      <c r="G2426" t="str">
        <f t="shared" si="75"/>
        <v/>
      </c>
    </row>
    <row r="2427" spans="1:7">
      <c r="A2427" t="s">
        <v>1056</v>
      </c>
      <c r="B2427" t="s">
        <v>13</v>
      </c>
      <c r="C2427" t="s">
        <v>14</v>
      </c>
      <c r="D2427" s="10">
        <v>40359</v>
      </c>
      <c r="E2427" s="11">
        <v>1045.3900000000001</v>
      </c>
      <c r="F2427" t="str">
        <f t="shared" si="74"/>
        <v>srijeda</v>
      </c>
      <c r="G2427" t="str">
        <f t="shared" si="75"/>
        <v/>
      </c>
    </row>
    <row r="2428" spans="1:7">
      <c r="A2428" t="s">
        <v>3739</v>
      </c>
      <c r="B2428" t="s">
        <v>937</v>
      </c>
      <c r="C2428" t="s">
        <v>938</v>
      </c>
      <c r="D2428" s="10">
        <v>40359</v>
      </c>
      <c r="E2428" s="11">
        <v>1080.42</v>
      </c>
      <c r="F2428" t="str">
        <f t="shared" si="74"/>
        <v>srijeda</v>
      </c>
      <c r="G2428" t="str">
        <f t="shared" si="75"/>
        <v/>
      </c>
    </row>
    <row r="2429" spans="1:7">
      <c r="A2429" t="s">
        <v>1948</v>
      </c>
      <c r="B2429" t="s">
        <v>1669</v>
      </c>
      <c r="C2429" t="s">
        <v>1670</v>
      </c>
      <c r="D2429" s="10">
        <v>40359</v>
      </c>
      <c r="E2429" s="11">
        <v>1427.23</v>
      </c>
      <c r="F2429" t="str">
        <f t="shared" si="74"/>
        <v>srijeda</v>
      </c>
      <c r="G2429" t="str">
        <f t="shared" si="75"/>
        <v/>
      </c>
    </row>
    <row r="2430" spans="1:7">
      <c r="A2430" t="s">
        <v>3191</v>
      </c>
      <c r="B2430" t="s">
        <v>2961</v>
      </c>
      <c r="C2430" t="s">
        <v>2962</v>
      </c>
      <c r="D2430" s="10">
        <v>40359</v>
      </c>
      <c r="E2430" s="11">
        <v>1453.2</v>
      </c>
      <c r="F2430" t="str">
        <f t="shared" si="74"/>
        <v>srijeda</v>
      </c>
      <c r="G2430" t="str">
        <f t="shared" si="75"/>
        <v/>
      </c>
    </row>
    <row r="2431" spans="1:7">
      <c r="A2431" t="s">
        <v>1194</v>
      </c>
      <c r="B2431" t="s">
        <v>1195</v>
      </c>
      <c r="C2431" t="s">
        <v>1196</v>
      </c>
      <c r="D2431" s="10">
        <v>40359</v>
      </c>
      <c r="E2431" s="11">
        <v>1479.67</v>
      </c>
      <c r="F2431" t="str">
        <f t="shared" si="74"/>
        <v>srijeda</v>
      </c>
      <c r="G2431" t="str">
        <f t="shared" si="75"/>
        <v/>
      </c>
    </row>
    <row r="2432" spans="1:7">
      <c r="A2432" t="s">
        <v>1138</v>
      </c>
      <c r="B2432" t="s">
        <v>46</v>
      </c>
      <c r="C2432" t="s">
        <v>47</v>
      </c>
      <c r="D2432" s="10">
        <v>40359</v>
      </c>
      <c r="E2432" s="11">
        <v>1601.24</v>
      </c>
      <c r="F2432" t="str">
        <f t="shared" si="74"/>
        <v>srijeda</v>
      </c>
      <c r="G2432" t="str">
        <f t="shared" si="75"/>
        <v/>
      </c>
    </row>
    <row r="2433" spans="1:7">
      <c r="A2433" t="s">
        <v>1193</v>
      </c>
      <c r="B2433" t="s">
        <v>1019</v>
      </c>
      <c r="C2433" t="s">
        <v>1020</v>
      </c>
      <c r="D2433" s="10">
        <v>40359</v>
      </c>
      <c r="E2433" s="11">
        <v>2691.28</v>
      </c>
      <c r="F2433" t="str">
        <f t="shared" si="74"/>
        <v>srijeda</v>
      </c>
      <c r="G2433" t="str">
        <f t="shared" si="75"/>
        <v/>
      </c>
    </row>
    <row r="2434" spans="1:7">
      <c r="A2434" t="s">
        <v>1198</v>
      </c>
      <c r="B2434" t="s">
        <v>1199</v>
      </c>
      <c r="C2434" t="s">
        <v>1200</v>
      </c>
      <c r="D2434" s="10">
        <v>40359</v>
      </c>
      <c r="E2434" s="11">
        <v>4209.7700000000004</v>
      </c>
      <c r="F2434" t="str">
        <f t="shared" si="74"/>
        <v>srijeda</v>
      </c>
      <c r="G2434" t="str">
        <f t="shared" si="75"/>
        <v/>
      </c>
    </row>
  </sheetData>
  <autoFilter ref="A1:G2434"/>
  <sortState ref="A2:G2434">
    <sortCondition ref="D2:D2434"/>
    <sortCondition ref="E2:E2434"/>
  </sortState>
  <pageMargins left="0.44" right="0.39" top="1" bottom="1" header="0.5" footer="0.5"/>
  <pageSetup paperSize="9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2" workbookViewId="0">
      <selection activeCell="B16" sqref="B16"/>
    </sheetView>
  </sheetViews>
  <sheetFormatPr defaultRowHeight="12.75"/>
  <cols>
    <col min="1" max="1" width="12.7109375" customWidth="1"/>
    <col min="2" max="2" width="13.42578125" customWidth="1"/>
    <col min="3" max="4" width="14.28515625" customWidth="1"/>
  </cols>
  <sheetData>
    <row r="1" spans="1:4">
      <c r="A1" s="22" t="s">
        <v>3979</v>
      </c>
    </row>
    <row r="3" spans="1:4" s="6" customFormat="1" ht="26.25" thickBot="1">
      <c r="A3" s="17" t="s">
        <v>3966</v>
      </c>
      <c r="B3" s="17" t="s">
        <v>3974</v>
      </c>
      <c r="C3" s="17" t="s">
        <v>3975</v>
      </c>
      <c r="D3" s="17" t="s">
        <v>3976</v>
      </c>
    </row>
    <row r="4" spans="1:4" ht="13.5" thickTop="1">
      <c r="A4" s="7" t="s">
        <v>3967</v>
      </c>
      <c r="B4" s="16">
        <f>COUNTIF(Odobrenja!$F$2:$F$2434,Testovi!A4)</f>
        <v>485</v>
      </c>
      <c r="C4" s="11">
        <f>SUMIF(Odobrenja!$F$2:$F$2434,A4,Odobrenja!$E$2:$E$2434)</f>
        <v>202088.67000000033</v>
      </c>
      <c r="D4" s="11">
        <f>C4/B4</f>
        <v>416.67767010309348</v>
      </c>
    </row>
    <row r="5" spans="1:4">
      <c r="A5" s="7" t="s">
        <v>3968</v>
      </c>
      <c r="B5" s="16">
        <f>COUNTIF(Odobrenja!$F$2:$F$2434,Testovi!A5)</f>
        <v>466</v>
      </c>
      <c r="C5" s="11">
        <f>SUMIF(Odobrenja!$F$2:$F$2434,A5,Odobrenja!$E$2:$E$2434)</f>
        <v>148154.06000000003</v>
      </c>
      <c r="D5" s="11">
        <f t="shared" ref="D5:D11" si="0">C5/B5</f>
        <v>317.9271673819743</v>
      </c>
    </row>
    <row r="6" spans="1:4">
      <c r="A6" s="7" t="s">
        <v>3969</v>
      </c>
      <c r="B6" s="16">
        <f>COUNTIF(Odobrenja!$F$2:$F$2434,Testovi!A6)</f>
        <v>565</v>
      </c>
      <c r="C6" s="11">
        <f>SUMIF(Odobrenja!$F$2:$F$2434,A6,Odobrenja!$E$2:$E$2434)</f>
        <v>194654.27000000014</v>
      </c>
      <c r="D6" s="11">
        <f t="shared" si="0"/>
        <v>344.52083185840729</v>
      </c>
    </row>
    <row r="7" spans="1:4">
      <c r="A7" s="7" t="s">
        <v>3970</v>
      </c>
      <c r="B7" s="16">
        <f>COUNTIF(Odobrenja!$F$2:$F$2434,Testovi!A7)</f>
        <v>413</v>
      </c>
      <c r="C7" s="11">
        <f>SUMIF(Odobrenja!$F$2:$F$2434,A7,Odobrenja!$E$2:$E$2434)</f>
        <v>149150.83000000002</v>
      </c>
      <c r="D7" s="11">
        <f t="shared" si="0"/>
        <v>361.14002421307509</v>
      </c>
    </row>
    <row r="8" spans="1:4">
      <c r="A8" s="7" t="s">
        <v>3971</v>
      </c>
      <c r="B8" s="16">
        <f>COUNTIF(Odobrenja!$F$2:$F$2434,Testovi!A8)</f>
        <v>380</v>
      </c>
      <c r="C8" s="11">
        <f>SUMIF(Odobrenja!$F$2:$F$2434,A8,Odobrenja!$E$2:$E$2434)</f>
        <v>146187.24000000008</v>
      </c>
      <c r="D8" s="11">
        <f t="shared" si="0"/>
        <v>384.70326315789492</v>
      </c>
    </row>
    <row r="9" spans="1:4">
      <c r="A9" s="7" t="s">
        <v>3972</v>
      </c>
      <c r="B9" s="16">
        <f>COUNTIF(Odobrenja!$F$2:$F$2434,Testovi!A9)</f>
        <v>124</v>
      </c>
      <c r="C9" s="11">
        <f>SUMIF(Odobrenja!$F$2:$F$2434,A9,Odobrenja!$E$2:$E$2434)</f>
        <v>24562.570000000003</v>
      </c>
      <c r="D9" s="11">
        <f t="shared" si="0"/>
        <v>198.08524193548391</v>
      </c>
    </row>
    <row r="10" spans="1:4">
      <c r="A10" s="7" t="s">
        <v>3973</v>
      </c>
      <c r="B10" s="16">
        <f>COUNTIF(Odobrenja!$F$2:$F$2434,Testovi!A10)</f>
        <v>0</v>
      </c>
      <c r="C10" s="11">
        <f>SUMIF(Odobrenja!$F$2:$F$2434,A10,Odobrenja!$E$2:$E$2434)</f>
        <v>0</v>
      </c>
      <c r="D10" s="11" t="e">
        <f t="shared" si="0"/>
        <v>#DIV/0!</v>
      </c>
    </row>
    <row r="11" spans="1:4" ht="13.5" thickBot="1">
      <c r="A11" s="18" t="s">
        <v>3977</v>
      </c>
      <c r="B11" s="19">
        <f>SUM(B4:B10)</f>
        <v>2433</v>
      </c>
      <c r="C11" s="20">
        <f>SUM(C4:C10)</f>
        <v>864797.6400000006</v>
      </c>
      <c r="D11" s="20">
        <f t="shared" si="0"/>
        <v>355.44498150431588</v>
      </c>
    </row>
    <row r="12" spans="1:4" ht="13.5" thickTop="1"/>
    <row r="13" spans="1:4">
      <c r="A13" s="22" t="s">
        <v>3980</v>
      </c>
    </row>
    <row r="15" spans="1:4" s="8" customFormat="1" ht="26.25" thickBot="1">
      <c r="A15" s="23" t="s">
        <v>3981</v>
      </c>
      <c r="B15" s="23" t="s">
        <v>3982</v>
      </c>
    </row>
    <row r="16" spans="1:4" ht="13.5" thickTop="1">
      <c r="A16" s="24">
        <v>40179</v>
      </c>
      <c r="B16">
        <f>COUNTIF(Odobrenja!D:D,A16)</f>
        <v>0</v>
      </c>
    </row>
    <row r="17" spans="1:2">
      <c r="A17" s="24">
        <v>40184</v>
      </c>
      <c r="B17">
        <f>COUNTIF(Odobrenja!D:D,A17)</f>
        <v>0</v>
      </c>
    </row>
    <row r="18" spans="1:2">
      <c r="A18" s="24">
        <v>40272</v>
      </c>
      <c r="B18">
        <f>COUNTIF(Odobrenja!D:D,A18)</f>
        <v>0</v>
      </c>
    </row>
    <row r="19" spans="1:2">
      <c r="A19" s="24">
        <v>40273</v>
      </c>
      <c r="B19">
        <f>COUNTIF(Odobrenja!D:D,A19)</f>
        <v>0</v>
      </c>
    </row>
    <row r="20" spans="1:2">
      <c r="A20" s="24">
        <v>40299</v>
      </c>
      <c r="B20">
        <f>COUNTIF(Odobrenja!D:D,A20)</f>
        <v>0</v>
      </c>
    </row>
    <row r="21" spans="1:2">
      <c r="A21" s="24">
        <v>40332</v>
      </c>
      <c r="B21">
        <f>COUNTIF(Odobrenja!D:D,A21)</f>
        <v>0</v>
      </c>
    </row>
    <row r="22" spans="1:2">
      <c r="A22" s="24">
        <v>40351</v>
      </c>
      <c r="B22">
        <f>COUNTIF(Odobrenja!D:D,A22)</f>
        <v>0</v>
      </c>
    </row>
    <row r="23" spans="1:2">
      <c r="A23" s="24">
        <v>40354</v>
      </c>
      <c r="B23">
        <f>COUNTIF(Odobrenja!D:D,A23)</f>
        <v>0</v>
      </c>
    </row>
    <row r="24" spans="1:2">
      <c r="A24" s="24">
        <v>40395</v>
      </c>
      <c r="B24">
        <f>COUNTIF(Odobrenja!D:D,A24)</f>
        <v>0</v>
      </c>
    </row>
    <row r="25" spans="1:2">
      <c r="A25" s="24">
        <v>40405</v>
      </c>
      <c r="B25">
        <f>COUNTIF(Odobrenja!D:D,A25)</f>
        <v>0</v>
      </c>
    </row>
    <row r="26" spans="1:2">
      <c r="A26" s="24">
        <v>40483</v>
      </c>
      <c r="B26">
        <f>COUNTIF(Odobrenja!D:D,A26)</f>
        <v>0</v>
      </c>
    </row>
    <row r="27" spans="1:2">
      <c r="A27" s="24">
        <v>40537</v>
      </c>
      <c r="B27">
        <f>COUNTIF(Odobrenja!D:D,A27)</f>
        <v>0</v>
      </c>
    </row>
    <row r="28" spans="1:2">
      <c r="A28" s="24">
        <v>40538</v>
      </c>
      <c r="B28">
        <f>COUNTIF(Odobrenja!D:D,A28)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uvod</vt:lpstr>
      <vt:lpstr>Odobrenja</vt:lpstr>
      <vt:lpstr>Testovi</vt:lpstr>
    </vt:vector>
  </TitlesOfParts>
  <Company>Kopun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Kopun</dc:creator>
  <cp:lastModifiedBy>Dubravka Kopun (ml.)</cp:lastModifiedBy>
  <cp:lastPrinted>2010-10-22T09:52:11Z</cp:lastPrinted>
  <dcterms:created xsi:type="dcterms:W3CDTF">2003-10-13T13:06:59Z</dcterms:created>
  <dcterms:modified xsi:type="dcterms:W3CDTF">2011-01-16T19:34:23Z</dcterms:modified>
</cp:coreProperties>
</file>